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บต.ท่าพญา\ITA\ITA 69\"/>
    </mc:Choice>
  </mc:AlternateContent>
  <xr:revisionPtr revIDLastSave="0" documentId="13_ncr:1_{F77F5D6E-F03F-4694-A758-4E7D3D3D5636}" xr6:coauthVersionLast="47" xr6:coauthVersionMax="47" xr10:uidLastSave="{00000000-0000-0000-0000-000000000000}"/>
  <bookViews>
    <workbookView xWindow="-120" yWindow="-120" windowWidth="29040" windowHeight="15720" xr2:uid="{BFA880D7-8E20-4BA7-9126-47AA72DBA92E}"/>
  </bookViews>
  <sheets>
    <sheet name="สรุปผล" sheetId="13" r:id="rId1"/>
    <sheet name="ต.ค. 67" sheetId="1" r:id="rId2"/>
    <sheet name="พ.ย. 67" sheetId="2" r:id="rId3"/>
    <sheet name="ธ.ค. 67" sheetId="3" r:id="rId4"/>
    <sheet name="ม.ค. 68" sheetId="4" r:id="rId5"/>
    <sheet name="ก.พ. 68" sheetId="5" r:id="rId6"/>
    <sheet name="มี.ค. 68" sheetId="6" r:id="rId7"/>
    <sheet name="เม.ย. 68" sheetId="7" r:id="rId8"/>
    <sheet name="พ.ค. 68" sheetId="8" r:id="rId9"/>
    <sheet name="มิ.ย. 68" sheetId="9" r:id="rId10"/>
    <sheet name="ก.ค. 68" sheetId="10" r:id="rId11"/>
    <sheet name="ส.ค. 68" sheetId="11" r:id="rId12"/>
    <sheet name="ก.ย. 68" sheetId="12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3" l="1"/>
</calcChain>
</file>

<file path=xl/sharedStrings.xml><?xml version="1.0" encoding="utf-8"?>
<sst xmlns="http://schemas.openxmlformats.org/spreadsheetml/2006/main" count="819" uniqueCount="309">
  <si>
    <t>ลำดับที่</t>
  </si>
  <si>
    <t>งานที่จัดซื้อหรือจัดจ้าง</t>
  </si>
  <si>
    <t>วิธีซื้อหรือจ้าง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</si>
  <si>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</si>
  <si>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</si>
  <si>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องค์การบริหารส่วนตำบลท่าพญา</t>
  </si>
  <si>
    <t>รายชื่อผู้เสนอราคา</t>
  </si>
  <si>
    <t>ผู้ที่ได้รับการคัดเลือก</t>
  </si>
  <si>
    <t>เลขที่</t>
  </si>
  <si>
    <t>วันที่</t>
  </si>
  <si>
    <t>สรุปผลการดำเนินการจัดซื้อจัดจ้างในรอบเดือนธันวาคม 2567</t>
  </si>
  <si>
    <t>สรุปผลการดำเนินการจัดซื้อจัดจ้างในรอบเดือนมกราคม 2568</t>
  </si>
  <si>
    <t>สรุปผลการดำเนินการจัดซื้อจัดจ้างในรอบเดือนกุมภาพันธ์ 2568</t>
  </si>
  <si>
    <t>สรุปผลการดำเนินการจัดซื้อจัดจ้างในรอบเดือนมีนาคม 2568</t>
  </si>
  <si>
    <t>สรุปผลการดำเนินการจัดซื้อจัดจ้างในรอบเดือนเมษายน 2568</t>
  </si>
  <si>
    <t>สรุปผลการดำเนินการจัดซื้อจัดจ้างในรอบเดือนพฤษภาคม 2568</t>
  </si>
  <si>
    <t>สรุปผลการดำเนินการจัดซื้อจัดจ้างในรอบเดือนมิถุนายน 2568</t>
  </si>
  <si>
    <t>สรุปผลการดำเนินการจัดซื้อจัดจ้างในรอบเดือนกรกฏาคม 2568</t>
  </si>
  <si>
    <t>สรุปผลการดำเนินการจัดซื้อจัดจ้างในรอบเดือนสิงหาคม 2568</t>
  </si>
  <si>
    <t>สรุปผลการดำเนินการจัดซื้อจัดจ้างในรอบเดือนกันยายน 2568</t>
  </si>
  <si>
    <t>สรุปผลการดำเนินการจัดซื้อจัดจ้างในรอบเดือนตุลาคม 2567</t>
  </si>
  <si>
    <t xml:space="preserve">วันที่  8  เดือนพฤศจิกายน  พ.ศ. 2567 </t>
  </si>
  <si>
    <t>จ้างเหมาบริการพนักงานจดมาตรวัดน้ำประปา</t>
  </si>
  <si>
    <t>เฉพาะเจาะจง</t>
  </si>
  <si>
    <t>นส.เพ็ญโฉม ใหม่แย้ม</t>
  </si>
  <si>
    <t>001/2568</t>
  </si>
  <si>
    <t>002/2568</t>
  </si>
  <si>
    <t>003/2568</t>
  </si>
  <si>
    <t>004/2568</t>
  </si>
  <si>
    <t>นายศุภชัย ช่อชั้น</t>
  </si>
  <si>
    <t>จ้างเหมาตกแต่ง จัดสถานที่ เรือพระ พร้อมประดับผ้า</t>
  </si>
  <si>
    <t>นายสานนท์ คชเชน</t>
  </si>
  <si>
    <t>ซื้อวัสดุเชื้อเพลิงและหล่อลื่น (น้ำมันดีเซล)</t>
  </si>
  <si>
    <t>ร้านป้าแอ๊ด</t>
  </si>
  <si>
    <t>ร้านธเนศ</t>
  </si>
  <si>
    <t>012/2568</t>
  </si>
  <si>
    <t>โรงพิมพ์ดีชัย</t>
  </si>
  <si>
    <t>014/2568</t>
  </si>
  <si>
    <t>บ.เก่งคอมพิวเตอร์ฯ</t>
  </si>
  <si>
    <t>015/2568</t>
  </si>
  <si>
    <t>016/2568</t>
  </si>
  <si>
    <t>นายบุญเลิศ กู้เมือง</t>
  </si>
  <si>
    <t>017/2568</t>
  </si>
  <si>
    <t>จ้างเหมาทำป้ายบ้าน (อคริลิค) จำนวน 10 ครัวเรือน</t>
  </si>
  <si>
    <t>20/2568</t>
  </si>
  <si>
    <t>ซื้อวัสดุก่อสร้างในการปรับปรุง/ซ่อมแซมบ้านผู้สูงอายุ</t>
  </si>
  <si>
    <t>หจก.สุภาพการค้า นราทิพย์</t>
  </si>
  <si>
    <t>21/2568</t>
  </si>
  <si>
    <t>จ้างเหมาปรับปรุง/ซ่อมแซมที่อยู่อาศัยบ้านนางลำดวน ขุนเพ็ชร์</t>
  </si>
  <si>
    <t>นายสุเมฆ ไชยกาล</t>
  </si>
  <si>
    <t>24/2568</t>
  </si>
  <si>
    <t>จ้างเหมาปรับปรุง/ซ่อมแซมที่อยู่อาศัยบ้านนางหนูเหิน รวยรื่น</t>
  </si>
  <si>
    <t>นายสมญา รวยรื่น</t>
  </si>
  <si>
    <t>25/2568</t>
  </si>
  <si>
    <t>จ้างเหมาปรับปรุง/ซ่อมแซมที่อยู่อาศัยบ้านนางถ่อง แก้ววิมล</t>
  </si>
  <si>
    <t>นายชาญณรงค์ ยังอ้น</t>
  </si>
  <si>
    <t>26/2568</t>
  </si>
  <si>
    <t>จ้างเหมาปรับปรุง/ซ่อมแซมที่อยู่อาศัยบ้านนายประกอบ บรรจุสุวรรณ์</t>
  </si>
  <si>
    <t>นายวิโรจน์ บุญใหล</t>
  </si>
  <si>
    <t>27/2568</t>
  </si>
  <si>
    <t>จ้างเหมาปรับปรุง/ซ่อมแซมที่อยู่อาศัยบ้านนายชินันท์ ยกชม</t>
  </si>
  <si>
    <t>นายวิชาญ เรืองฤทธิ์</t>
  </si>
  <si>
    <t>28/2568</t>
  </si>
  <si>
    <t>ซื้อวัสดุงานบ้านงานครัว ของสำนักปลัด จำนวน 16 รายการ</t>
  </si>
  <si>
    <t>29/2568</t>
  </si>
  <si>
    <t>ซื้อวัสดุสำนักงาน สำนักปลัด จำนวน 14 รายการ</t>
  </si>
  <si>
    <t>30/2568</t>
  </si>
  <si>
    <t xml:space="preserve">วันที่  12 เดือนมีนาคม พ.ศ. 2568 </t>
  </si>
  <si>
    <t>จ้างเหมาทำป้ายประชาสัมพันธ์การชำระภาษี ปี 2568</t>
  </si>
  <si>
    <t>31/2568</t>
  </si>
  <si>
    <t>ซื้อวัสดุก่อสร้างในการปรับสภาพแวดล้อมสำหรับคนพิการ</t>
  </si>
  <si>
    <t>34/2568</t>
  </si>
  <si>
    <t>ซื้อวัสดุคอมพิวเตอร์ ของกองช่าง จำนวน 10 รายการ</t>
  </si>
  <si>
    <t>36/2568</t>
  </si>
  <si>
    <t>จ้างเหมาบริการติดตั้งระบบไฟฟ้าบริเวณภายในอาคาร</t>
  </si>
  <si>
    <t>อำนาจเจริญการไฟฟ้า</t>
  </si>
  <si>
    <t>35/2568</t>
  </si>
  <si>
    <t xml:space="preserve">วันที่  8  เดือนเมษายน พ.ศ. 2568 </t>
  </si>
  <si>
    <t>ซื้อวัสดุก่อสร้าง (ยางมะตอยสำเร็จรูป) จำนวน 1,000 ถุง</t>
  </si>
  <si>
    <t>หจก.สยามโพลิเมอร์ แอนด์ เคมีคอล</t>
  </si>
  <si>
    <t>43/2568</t>
  </si>
  <si>
    <t>ซื้อครุภัณฑ์คอมพิวเตอร์หรืออิเล็กทรอนิกส์ กองคลัง</t>
  </si>
  <si>
    <t>46/2568</t>
  </si>
  <si>
    <t>ซื้อครุภัณฑ์คอมพิวเตอร์หรืออิเล็กทรอนิกส์ สำนักปลัด</t>
  </si>
  <si>
    <t>47/2568</t>
  </si>
  <si>
    <t>ซื้อวัสดุก่อสร้าง (วัสดุหินคลุก) ถนนสายบ้านนายปรีชา</t>
  </si>
  <si>
    <t>หจก.ไตรทอง นครศรีฯ</t>
  </si>
  <si>
    <t>หจก. ไตรทอง นครศรีฯ</t>
  </si>
  <si>
    <t>48/2568</t>
  </si>
  <si>
    <t>58/2568</t>
  </si>
  <si>
    <t>68/2568</t>
  </si>
  <si>
    <t>78/2568</t>
  </si>
  <si>
    <t>88/2568</t>
  </si>
  <si>
    <t>98/2568</t>
  </si>
  <si>
    <t>108/2568</t>
  </si>
  <si>
    <t>118/2568</t>
  </si>
  <si>
    <t>ซื้อวัสดุก่อสร้าง (วัสดุหินคลุก) ถนนสายในง่าม หมู่ที่ 7</t>
  </si>
  <si>
    <t>49/2568</t>
  </si>
  <si>
    <t>ซื้อวัสดุก่อสร้าง (วัสดุหินคลุก) ถนนสายบางน้อย หมู่ที่ 8</t>
  </si>
  <si>
    <t>50/2568</t>
  </si>
  <si>
    <t>จ้างเหมาทำป้ายชื่อบ้าน (อคริลิค) ประจำปีงบประมาณ 2568</t>
  </si>
  <si>
    <t>52/2568</t>
  </si>
  <si>
    <t>จ้างปรับปรุง/ซ่อมแซมที่อยู่อาศัยบ้าน นางสมจิตร์ พลูช่วย</t>
  </si>
  <si>
    <t>53/2568</t>
  </si>
  <si>
    <t>54/2568</t>
  </si>
  <si>
    <t>จ้างปรับปรุง/ซ่อมแซมที่อยู่อาศัยบ้าน นายโกรินทร์ ปรีชา</t>
  </si>
  <si>
    <t>นายบุญเลื่อง ปรีชา</t>
  </si>
  <si>
    <t>ซื้อวัสดุก่อสร้างในการปรับปรุงสภาพแวดล้อมคนพิการ</t>
  </si>
  <si>
    <t>57/2568</t>
  </si>
  <si>
    <t>จ้างบำรุงรักษาและซ่อมแซมครุภัณฑ์คอมพิวเตอร์ 478 66 0001</t>
  </si>
  <si>
    <t>จ้างปรับปรุงซ่อมแซมพนังกั้นน้ำกัดเซาะริมคลองชลประทาน</t>
  </si>
  <si>
    <t>59/2568</t>
  </si>
  <si>
    <t>จ้างเหมาทำป้ายประชาสัมพันธ์ (รดน้ำดำหัวผู้สูงอายุ) 11 ป้าย</t>
  </si>
  <si>
    <t>โรงพิมพ์ดีชัย จำกัด</t>
  </si>
  <si>
    <t>60/2568</t>
  </si>
  <si>
    <t xml:space="preserve">วันที่  2  เดือนพฤษภาคม  พ.ศ. 2568 </t>
  </si>
  <si>
    <t>จ้างปรับปรุง/ซ่อมแซมที่อยู่อาศัยบ้านนางเศียร เงินถาวร</t>
  </si>
  <si>
    <t>นายสุวิชา ปรีชา</t>
  </si>
  <si>
    <t>61/2568</t>
  </si>
  <si>
    <t>62/2568</t>
  </si>
  <si>
    <t>63/2568</t>
  </si>
  <si>
    <t>64/2568</t>
  </si>
  <si>
    <t>65/2568</t>
  </si>
  <si>
    <t>66/2568</t>
  </si>
  <si>
    <t>67/2568</t>
  </si>
  <si>
    <t>69/2568</t>
  </si>
  <si>
    <t>ซื้อพัสดุของรางวัลสำหรับผู้สูงอายุ (รดน้ำดำหัวผู้สูงอายุ)</t>
  </si>
  <si>
    <t>จารุวรรณการค้า</t>
  </si>
  <si>
    <t>เช่าเต็นท์ โต๊ะ เก้าอี้ จุดบริการประชาชนเทศกาลสงกรานต์</t>
  </si>
  <si>
    <t>เช่าเต็นท์ โต๊ะ เก้าอี้ และอุปกรณ์อื่นๆ (รดน้ำดำหัวผู้สูงอายุ)</t>
  </si>
  <si>
    <t>จ้างเหมาบริการทำป้ายไวนิล พร้อมติดตั้ง 7 ป้าย</t>
  </si>
  <si>
    <t>จ้างเหมาทำป้ายชื่อบ้าน (อคริลิค) จำนวน 2 ครัวเรือน</t>
  </si>
  <si>
    <t>จ้างเหมาตกแต่งสถานที่พร้อมประดับด้วยผ้า(รดน้ำดำหัวผู้สูงอายุ)</t>
  </si>
  <si>
    <t>นายปิยะวัฒน์ ไชยกาล</t>
  </si>
  <si>
    <t>จ้างก่อสร้างถนน คสล.สายท่าข้าม หมู่ที่ 9 บ้านท่าข้าม</t>
  </si>
  <si>
    <t>จ้างปรับปรุงระบบประปาหมู่บ้าน หมู่ที่ 4 บ้านถนน</t>
  </si>
  <si>
    <t>หจก.นครรวมทรัพย์</t>
  </si>
  <si>
    <t>หจก. นครรวมทรัพย์</t>
  </si>
  <si>
    <t>70/2568</t>
  </si>
  <si>
    <t>จ้างบำรุงรักษาและซ่อมแซมเครื่องปรับอากาศ 420 46 0003</t>
  </si>
  <si>
    <t>บางหญ้าบริการ</t>
  </si>
  <si>
    <t>71/2568</t>
  </si>
  <si>
    <t>จ้างก่อสร้างถนน คสล.สายหลังวัดเกาะแก้วนฤมิตร (ช่วงที่ 3) หมู่ 7</t>
  </si>
  <si>
    <t>72/2568</t>
  </si>
  <si>
    <t>จ้างปรับปรุงระบบประปาหมู่บ้าน หมู่ที่ 1 บ้านปลายคลอง</t>
  </si>
  <si>
    <t>73/2568</t>
  </si>
  <si>
    <t xml:space="preserve">วันที่  6 เดือนมิถุนายน  พ.ศ. 2568 </t>
  </si>
  <si>
    <t>ซื้อวัสดุคอมพิวเตอร์ ของกองคลัง จำนวน 5 รายการ</t>
  </si>
  <si>
    <t>เป็นผู้มีคุณสมบัติตรงตามเงื่อนไขที่กำหนด</t>
  </si>
  <si>
    <t>74/2568</t>
  </si>
  <si>
    <t>ซื้อวัสดุคอมพิวเตอร์ ของกองคลัง จำนวน 16 รายการ</t>
  </si>
  <si>
    <t>75/2568</t>
  </si>
  <si>
    <t>76/2568</t>
  </si>
  <si>
    <t>ซื้อวัสดุสำนักงาน ศูนย์คนพิการ จำนวน 6 รายการ</t>
  </si>
  <si>
    <t>จ้างโครงการขุดเจาะบ่อบาดาล หมู่ที่ 2 บ้านท่าเข็ญ</t>
  </si>
  <si>
    <t>77/2568</t>
  </si>
  <si>
    <t>ประกวดราคาจ้างก่อสร้างถนน คสล.สายบ้านในง่าม หมู่ 7</t>
  </si>
  <si>
    <t>จ้างก่อสร้างถนน คสล.สายบ้านผู้ใหญ่ไพศาล เกตุโรจน์</t>
  </si>
  <si>
    <t xml:space="preserve">วันที่  9 เดือนกรกฎาคม พ.ศ. 2568 </t>
  </si>
  <si>
    <t>จ้างบำรุงรักษาและซ่อมแซมครุภัณฑ์สำนักงาน  420 46 0001</t>
  </si>
  <si>
    <t>80/2568</t>
  </si>
  <si>
    <t>จ้างเหมาบริการเป่าล้างท่อเมนระบบประปาหมู่บ้าน หมู่ที่ 7</t>
  </si>
  <si>
    <t>นายวีรยุทธ นาคสงค์</t>
  </si>
  <si>
    <t>นายวีรยุทธ นาคสงต์</t>
  </si>
  <si>
    <t>81/2568</t>
  </si>
  <si>
    <t>82/2568</t>
  </si>
  <si>
    <t>จ้างก่อสร้างถนน คสล.สายซอยแพรกเปลี่ยน (ช่วงที่ 3) หมู่ที่ 3</t>
  </si>
  <si>
    <t>จ้างก่อสร้างถนน คสล.สายจากบ้านนางหนูพล บุญศรี-ถนนด้วน</t>
  </si>
  <si>
    <t>83/2568</t>
  </si>
  <si>
    <t>จ้างก่อสร้างถนน คสล.สายข้างรร.วัดสระ (ช่วงที่ 2) หมู่ที่ 9</t>
  </si>
  <si>
    <t>84/2568</t>
  </si>
  <si>
    <t>85/2568</t>
  </si>
  <si>
    <t>หจก. สุภาพการค้า นราทิพย์</t>
  </si>
  <si>
    <t>86/2568</t>
  </si>
  <si>
    <t>จ้างปรับปรุงถนน คสล.แยกบ้านกลาง หมู่ที่ 6</t>
  </si>
  <si>
    <t>ซื้อวัสดุก่อสร้างในการปรับปรุง/ซ่อมแซมบ้านคนพิการ ผู้สูงอายุ</t>
  </si>
  <si>
    <t>จ้างบริการบำรุงรักษาและซ่อมแซมไฟฟ้าสาธารณะต.ท่าพยา</t>
  </si>
  <si>
    <t>87/2568</t>
  </si>
  <si>
    <t>จ้างก่อสร้างปรับปรุงยกระดับถนนสายบ้านบังเฉดถึงบางไชยปก</t>
  </si>
  <si>
    <t>ซื้ออาหารเสริม (นม)สำหรับภาคเรียนที่ 1 ประจำปีการศึกษา 2568</t>
  </si>
  <si>
    <t>บ. นครแดรี่พลัส จำกัด</t>
  </si>
  <si>
    <t>89/2568</t>
  </si>
  <si>
    <t>ซื้อครุภัณฑ์คอมพิวเตอร์ สำนักปลัด จำนวน 14 รายการ</t>
  </si>
  <si>
    <t>90/2568</t>
  </si>
  <si>
    <t>ซื้อครุภัณฑ์คอมพิวเตอร์หรืออิเล็กทรอนิกส์ สป. 1 เครื่อง</t>
  </si>
  <si>
    <t>91/2568</t>
  </si>
  <si>
    <t>ซื้อวัสดุก่อสร้าง(วัสดุหินคลุก) ถ.สายคลองพรุบัว หมู่ที่ 10</t>
  </si>
  <si>
    <t>92/2568</t>
  </si>
  <si>
    <t>ซื้อวัสดุก่อสร้าง (วัสดุหินคลุก) ถ.สายบ้านเกาะทัง หมู่ที่ 7</t>
  </si>
  <si>
    <t>93/2568</t>
  </si>
  <si>
    <t>ซื้อวัสดุก่อสร้าง (วัสดุหินคลุก) ถ.สายบ้านเกาะทัง -ปากแพรก</t>
  </si>
  <si>
    <t>94/2568</t>
  </si>
  <si>
    <t>ซื้อวัสดุก่อสร้าง (วัสดุหินคลุก) ถ.สายริมคลองราชดำริ หมู่ที่ 7</t>
  </si>
  <si>
    <t>95/2568</t>
  </si>
  <si>
    <t>ซื้อวัสดุงานบ้านงานครัว ของสำนักปลัด จำนวน 21 รายการ</t>
  </si>
  <si>
    <t>96/2568</t>
  </si>
  <si>
    <t>ซื้อวัสดุสำนักงาน สำนักปลัด จำนวน 17 รายการ</t>
  </si>
  <si>
    <t>97/2568</t>
  </si>
  <si>
    <t>ซื้อวัสดุยานพาหนะและขนส่ง ของสำนักปลัด จำนวน 2 รายการ</t>
  </si>
  <si>
    <t xml:space="preserve">วันที่  8 เดือนสิงหาคม พ.ศ. 2568 </t>
  </si>
  <si>
    <t>จ้างเหมาบริการทำป้ายชื่อบ้าน (อคริลิค) จำนวน 2 ครัวเรือน</t>
  </si>
  <si>
    <t>99/2568</t>
  </si>
  <si>
    <t>ซื้อวัสดุก่อสร้าง (อุปกรณ์ประปา) ของกองช่าง จำนวน 9 รายการ</t>
  </si>
  <si>
    <t>100/2568</t>
  </si>
  <si>
    <t xml:space="preserve">ซื้อวัสดุก่อสร้างในการปรับสภาพแวดล้อมสำหรับคนพิการ </t>
  </si>
  <si>
    <t>101/2568</t>
  </si>
  <si>
    <t>ซื้อครุภัณฑ์คอมพิวเตอร์หรืออิเล็กทรอนิกส์ ของกองช่าง</t>
  </si>
  <si>
    <t>102/2568</t>
  </si>
  <si>
    <t>จ้างปรับปรุงถนน คสล.สายปลาตื่น (ช่วงที่ 3) หมู่ที่ 5</t>
  </si>
  <si>
    <t>หจก . ไตรทอง นครศรีฯ</t>
  </si>
  <si>
    <t>103/2568</t>
  </si>
  <si>
    <t>จ้างปรับปรุงถนน คสล.สายซอยบ้านกลางพัฒนา หมู่ที่ 6</t>
  </si>
  <si>
    <t>104/2568</t>
  </si>
  <si>
    <t xml:space="preserve">วันที่  2 เดือนกันยายน พ.ศ. 2568 </t>
  </si>
  <si>
    <t>จ้างก่อสร้างถนน คสล.สายบ้านท่าออก-ริมทะเล หมู่ที่ 9</t>
  </si>
  <si>
    <t>105/2568</t>
  </si>
  <si>
    <t>จ้างเหมาบริการปรับปรุง/ซ่อมแซม บ้านนายฟอง สุเวศ</t>
  </si>
  <si>
    <t>106/2568</t>
  </si>
  <si>
    <t>นายสมศักดิ์ หมกทอง</t>
  </si>
  <si>
    <t>จ้างเหมาบริการปรับปรุง/ซ่อมแซม บ้านนายมั่น ติสิงห์</t>
  </si>
  <si>
    <t>107/2568</t>
  </si>
  <si>
    <t>นายเจน ช่อผูก</t>
  </si>
  <si>
    <t>จ้างเหมาบริการปรับปรุง/ซ่อมแซม บ้านนายสุรินทร์ เขียนด้วง</t>
  </si>
  <si>
    <t>นายสาคร เงินถาวร</t>
  </si>
  <si>
    <t>จ้างเหมาบริการปรับปรุง/ซ่อมแซม บ้านนางสาวขำ ชูคลี่</t>
  </si>
  <si>
    <t>นายจรูญ คำแป้น</t>
  </si>
  <si>
    <t>109/2568</t>
  </si>
  <si>
    <t>จ้างเหมาบริการปรับปรุง/ซ่อมแซมบ้านนส.อรวรรณ แป้นเกิด</t>
  </si>
  <si>
    <t>110/2568</t>
  </si>
  <si>
    <t>จ้างบำรุงรักษาและซ่อมแซมครุภัณฑ์สำนักงาน 420 46 0001</t>
  </si>
  <si>
    <t>111/2568</t>
  </si>
  <si>
    <t>จ้างบำรุงรักษาและซ่อมแซมครุภัณฑ์รถยนต์ 001 67 0002</t>
  </si>
  <si>
    <t>บ.อีซูซุนครมอเตอร์ฯ</t>
  </si>
  <si>
    <t>112/2568</t>
  </si>
  <si>
    <t>จ้างบำรุงรักษาและซ่อมแซมครุภัณฑ์ (เครื่องปรับอากาศ)</t>
  </si>
  <si>
    <t>113/2568</t>
  </si>
  <si>
    <t>จ้างเหมาบริการทำป้ายประชาสัมพันธ์ โรคพิษสุนัขบ้า</t>
  </si>
  <si>
    <t>114/2568</t>
  </si>
  <si>
    <t>ซื้อวัสดุวิทยาศาสตร์หรือการแพทย์ ของสำนักปลัด</t>
  </si>
  <si>
    <t>ฟิวเจอร์เทค ซัพพลาย</t>
  </si>
  <si>
    <t>115/2568</t>
  </si>
  <si>
    <t>จ้างบำรุงรักษาและซ่อมแซมครุภัณฑ์ยานพาหนะและขนส่ง</t>
  </si>
  <si>
    <t>ร้านอะทองไดนาโม</t>
  </si>
  <si>
    <t>116/2568</t>
  </si>
  <si>
    <t>จ้างก่อสร้างโครงการปรับปรุงถนนยกระดับสายคูนา หมู่ที่ 4</t>
  </si>
  <si>
    <t>117/2568</t>
  </si>
  <si>
    <t>จ้างเหมาถ่ายเอกสาร ของสำนักปลัด จำนวน 17 ชุด</t>
  </si>
  <si>
    <t>ร้านนำทรัพย์</t>
  </si>
  <si>
    <t xml:space="preserve">ซื้อวัสดุก่อสร้าง (กระเบื้องมุงหลังคา) ของกองช่าง </t>
  </si>
  <si>
    <t>หจกสุภาพการ นราทิพย์</t>
  </si>
  <si>
    <t>119/2568</t>
  </si>
  <si>
    <t>ร้านทองการค้า</t>
  </si>
  <si>
    <t>120/2568</t>
  </si>
  <si>
    <t>จ้างก่อสร้าง ถนน คสล.สายดอนขนาน หมู่ที่ 1,3</t>
  </si>
  <si>
    <t>121/2568</t>
  </si>
  <si>
    <t xml:space="preserve">วันที่  3  เดือนตุลาคม พ.ศ. 2568 </t>
  </si>
  <si>
    <t>จ้างก่อสร้างโครงการปรับปรุงถนน คสล.สายปลายคลองถึงหนองหัวทราย</t>
  </si>
  <si>
    <t>122/2568</t>
  </si>
  <si>
    <t>จ้างถ่ายเอกสารข้อบัญญัติงบประมาณรายจ่ายประจำปี 2569 ของ สป.</t>
  </si>
  <si>
    <t>หจก. ส.วาณิชย์ คอนกรีต</t>
  </si>
  <si>
    <t>123/2569</t>
  </si>
  <si>
    <t>หจก.ส.วาณิชย์ คอนกรีต</t>
  </si>
  <si>
    <t>หจก.วังศิลา ณ นคร คอนกรีต</t>
  </si>
  <si>
    <t>หจก.แซนซันการโยธา</t>
  </si>
  <si>
    <t>79/2568</t>
  </si>
  <si>
    <t>สรุปผลการดำเนินการจัดซื้อจัดจ้างในรอบเดือนพฤศจิกายน 2567</t>
  </si>
  <si>
    <t>จ้างทำป้ายไวนิลประชาสัมพันธ์ จำนวน 6 ป้าย</t>
  </si>
  <si>
    <t>ซื้อวัสดุคอมพิวเตอร์ ของ สป. จำนวน 14 รายการ</t>
  </si>
  <si>
    <t xml:space="preserve">วันที่  5  เดือนมกราคม  พ.ศ. 2568 </t>
  </si>
  <si>
    <t>จ้างเหมาบริการทำป้ายไวนิลประชาสัมพันธ์ จำนวน 7 ป้าย</t>
  </si>
  <si>
    <t>เช่าเต็นท์ โต๊ะ เก้าอี้ จุดบริการประชาชน ประจำปี 2568</t>
  </si>
  <si>
    <t>น.ส.เพ็ญโฉม ใหม่แย้ม</t>
  </si>
  <si>
    <t>วงเงินที่จะซื้อหรือจ้าง (บาท)</t>
  </si>
  <si>
    <t>ราคากลาง (บาท)</t>
  </si>
  <si>
    <t>ราคาที่เสนอ (บาท)</t>
  </si>
  <si>
    <t>ราคาที่ตกลงซื้อหรือจ้าง (บาท)</t>
  </si>
  <si>
    <t xml:space="preserve"> -</t>
  </si>
  <si>
    <r>
      <t xml:space="preserve"> </t>
    </r>
    <r>
      <rPr>
        <b/>
        <u/>
        <sz val="16"/>
        <color theme="1"/>
        <rFont val="Angsana New"/>
        <family val="1"/>
      </rPr>
      <t>หมายเหตุ</t>
    </r>
    <r>
      <rPr>
        <b/>
        <sz val="16"/>
        <color theme="1"/>
        <rFont val="Angsana New"/>
        <family val="1"/>
      </rPr>
      <t xml:space="preserve">  ไม่มีการจัดซื้อจัดจ้างในเดือนพฤศจิกายน 2567</t>
    </r>
  </si>
  <si>
    <t>วิธีเฉพาะเจาะจง</t>
  </si>
  <si>
    <t xml:space="preserve">วันที่  3 เดือนธันวาคม  พ.ศ. 2567 </t>
  </si>
  <si>
    <t>ราคากลาง  (บาท)</t>
  </si>
  <si>
    <t>ราคาที่เสนอ  (บาท)</t>
  </si>
  <si>
    <t>ราคาที่ตกลงซื้อหรือจ้าง  (บาท)</t>
  </si>
  <si>
    <t>วงเงินที่จะซื้อหรือจ้าง  (บาท)</t>
  </si>
  <si>
    <t>ซื้อถุงยังชีพ เพื่อช่วยเหลือราษฎร จำนวน 1,498 ชุด</t>
  </si>
  <si>
    <t>ประกวดราคาอิเล็กทรอนิกส์(E-BIDDING)</t>
  </si>
  <si>
    <t>หจก. สุภาพการ นราทิพย์</t>
  </si>
  <si>
    <t>บริษัท เก่งคอมพิวเตอร์แอนด์ไอที จำกัด</t>
  </si>
  <si>
    <t>บริษัท เก่งคอมพิวเตอร์ แอนด์ ไอที</t>
  </si>
  <si>
    <t>วันที่  5  เดือนกุมภาพันธ์  พ.ศ. 2568</t>
  </si>
  <si>
    <t>บริษัท เก่งคอมพิวเตอร์ แอนด์ ไอที จำกัด</t>
  </si>
  <si>
    <t>เป็นผู้มีคุณสมบัติและข้อเสนอทางเทคนิคถูกต้อง ครบถ้วน และเป็นผู้เสนอราคาต่ำสุด</t>
  </si>
  <si>
    <t>บริษัท สันยาคอนกรีต จำกัด</t>
  </si>
  <si>
    <t>บริษัท ซี.ซี.จักรกลและก่อสร้าง จำกัด</t>
  </si>
  <si>
    <t>สรุปผลการจัดซื้อจัดจ้างขององค์การบริหารส่วนตำบลท่าพญา  อำเภอปากพนัง  จังหวัดนครศรีธรรมราช</t>
  </si>
  <si>
    <t>ประจำปีงบประมาณ  พ.ศ. 2568</t>
  </si>
  <si>
    <t>สรุปรายการจัดซื้อจัดจ้างตามวิธีการจัดซื้อจัดจ้าง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</si>
  <si>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</si>
  <si>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</si>
  <si>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</si>
  <si>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วิธีประกวดราคาอิเล็กทรอนิกส์(E-BIDDING)</t>
  </si>
  <si>
    <t>93  โครงการ</t>
  </si>
  <si>
    <t>5  โครงการ</t>
  </si>
  <si>
    <t>รวม</t>
  </si>
  <si>
    <t>98  โครงการ</t>
  </si>
  <si>
    <t>ปัญหาและอุปสรรค</t>
  </si>
  <si>
    <t>ข้อเสนอแนะ</t>
  </si>
  <si>
    <t xml:space="preserve">              1. หน่วยงานเจ้าของงบประมาณต้องดำเนินการตามแผนการจัดซื้อจัดจ้างประจำปีอย่างเคร่งครัดเพื่อการบริหารการพัสดุควบคู่ไปกับการบริหารงบประมาณให้เกิดประสิทธิภาพ โดยติดตาม ทวงถามการปฏิบัติงานของผู้รับจ้างเพื่อให้ส่งมอบงานและเบิกจ่ายเงินทันตามกำหนดเวลาทำให้ไม่ต้องมีการกันเงิน การใช้งานงบประมาณก็ได้ใช้จ่ายภายในปีงบประมาณนั้นก่อให้เกิดการพัฒนาต่อไป
              2. ควรจัดให้มีการอบรมเพื่อพัฒนาบุคลากรในหน่วยงานให้มีความรู้ความเข้าใจเกี่ยวกับ พ.ร.บ.การจัดซื้อจัดจ้างและการบริหารพัสดุภาครัฐ พ.ศ. 2560  ระเบียบกระทรวงการคลังว่าด้วยการจัดซื้อจัดจ้างและการบริหารพัสดุภาครัฐ พ.ศ. 2560  หนังสือเวียนที่เกี่ยวข้อง เพื่อเป็นแนวทางปฏิบัติในการจัดซื้อจัดจ้างที่ถูกต้องและเป็นการลดความเสี่ยงในการปฏิบัติงาน
              3. ควรให้เจ้าหน้าที่ที่ได้รับการแต่งตั้งเป็นคณะกรรมการชุดต่างๆ ได้รับการอบรมให้ความรู้อย่างสม่ำเสมอเพื่อมีความรู้ ความเข้าใจ เกี่ยวกับการปฏิบัติหน้าที่ที่ตนได้รับมอบหมาย ได้อย่างถูกต้อง โดยขอความร่วมมือทุกสายงานให้ความสำคัญในการเข้าร่วมอบรม
              4. ประสานงานทางกรมบัญชีกลางเพื่อแจ้งข้อมูลเกี่ยวกับระบบการจัดซื้อจัดจ้างภาครัฐด้วยระบบอิเล็กทรอนิกส์ (e-GP) ที่มีปัญหา</t>
  </si>
  <si>
    <t xml:space="preserve">               องค์การบริหารส่วนตำบลท่าพญาดำเนินการจัดซื้อจัดจ้างได้ประสบกับปัญหาและอุปสรรคหลายด้านทั้งปัญหาที่เกิดจากภายในองค์กรและนอกหน่วยงาน สาเหตุที่ทำให้การดำเนินการจัดซื้อจัดจ้างล่าช้าและไม่มีประสิทธิภาพ ดังนี้
             1. หน่วยงานเจ้าของงบประมาณหรือผู้ดำเนินโครงการไม่ดำเนินการตามแผนการจัดซื้อจัดจ้างอย่างเคร่งครัดทำให้การจัดซื้อจัดจ้างไปกระจุกตัวในช่วงปลายปีงบประมาณ จนเวลาล่วงเลยใกล้ระยะเวลาสิ้นสุดการใช้งบประมาณแล้วมาเร่งรัดในระยะเวลานั้นมีความเสี่ยงที่จะทำให้เกิดข้อผิดพลาดและเวลาในการจัดหาไม่เพียงพอที่จะจัดหาได้ตามระเบียบ
              2. กรมบัญชีกลางมีการออกกฎกระทรวง ระเบียบ และหนังสือเวียนอื่นๆ ที่เกี่ยวข้อง เพื่อให้สอดคล้องกับแนวทางปฏิบัติตามพระราชบัญญัติการจัดซื้อจัดจ้างและการบริหารพัสดุภาครัฐ พ.ศ. 2560 อย่างต่อเนื่อง และมีการยกเลิกหนังสือเวียนเพื่อปรับปรุงแก้ไขแนวทางปฏิบัติ ทำให้การปฏิบัติงานไม่เกิดความคล่องตัว เนื่องจากเจ้าหน้าที่ต้องตรวจสอบ แก้ไข ศึกษากฏ ระเบียบและหนังสือเวียนเพื่อปฏิบัติงานให้สอดคล้องและเป็นไปตามแนวทางปฏิบัติ
              3. ระบบการจัดซื้อจัดจ้างภาครัฐด้วยระบบอิเล็กทรอนิกส์ (e-GP) มีผู้เข้าใช้งานจำนวนมากทำให้มีปัญหาในการเชื่อมต่อระบบ ส่งผลให้การปฏิบัติงานล่าช้า
              4. เอกสารต้นเรื่องของการขอซื้อขอจ้างขาดความสมบูรณ์ทำให้เป็นอุปสรรคทำให้การจัดซื้อจัดจ้างมีความล่าช้า และการจัดส่งเรื่องขอซื้อขอจ้างที่ค่อนข้างกระชั้นชิดโดยเฉพาะงานที่มีระยะเวลาความต้องการพัสดุที่ชัดเจน เช่น งานจ้างเหมาบริการงานต่างๆ  การจัดงานโครงการต่างๆ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</si>
</sst>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4"/>
      <name val="Angsana New"/>
      <family val="1"/>
    </font>
    <font>
      <sz val="8"/>
      <name val="Tahoma"/>
      <family val="2"/>
      <charset val="222"/>
      <scheme val="minor"/>
    </font>
    <font>
      <sz val="16"/>
      <name val="Angsana New"/>
      <family val="1"/>
    </font>
    <font>
      <sz val="14"/>
      <color rgb="FFFF0000"/>
      <name val="Angsana New"/>
      <family val="1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u/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1" fillId="0" borderId="0" xfId="0" applyFont="1"/>
    <xf numFmtId="3" fontId="1" fillId="0" borderId="0" xfId="0" applyNumberFormat="1" applyFont="1" applyAlignment="1">
      <alignment wrapText="1"/>
    </xf>
    <xf numFmtId="3" fontId="6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3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3" fontId="1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37933-7B49-47A9-991F-D1A8F3E60015}">
  <sheetPr>
    <pageSetUpPr fitToPage="1"/>
  </sheetPr>
  <dimension ref="A1:L34"/>
  <sheetViews>
    <sheetView tabSelected="1" topLeftCell="A13" workbookViewId="0">
      <selection activeCell="R9" sqref="R9"/>
    </sheetView>
  </sheetViews>
  <sheetFormatPr defaultRowHeight="16.5" x14ac:dyDescent="0.35"/>
  <cols>
    <col min="1" max="4" width="9" style="37" customWidth="1"/>
    <col min="5" max="5" width="8.5" style="37" customWidth="1"/>
    <col min="6" max="6" width="6.875" style="37" customWidth="1"/>
    <col min="7" max="8" width="9" style="37" customWidth="1"/>
    <col min="9" max="16384" width="9" style="37"/>
  </cols>
  <sheetData>
    <row r="1" spans="1:12" s="36" customFormat="1" ht="15" customHeight="1" x14ac:dyDescent="0.5"/>
    <row r="2" spans="1:12" s="40" customFormat="1" ht="26.25" x14ac:dyDescent="0.55000000000000004">
      <c r="A2" s="42" t="s">
        <v>294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s="40" customFormat="1" ht="26.25" x14ac:dyDescent="0.55000000000000004">
      <c r="A3" s="42" t="s">
        <v>295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s="40" customFormat="1" ht="21" customHeight="1" x14ac:dyDescent="0.55000000000000004"/>
    <row r="5" spans="1:12" s="36" customFormat="1" ht="23.25" x14ac:dyDescent="0.5">
      <c r="A5" s="43" t="s">
        <v>296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s="36" customFormat="1" ht="23.25" x14ac:dyDescent="0.5"/>
    <row r="7" spans="1:12" s="36" customFormat="1" ht="30" customHeight="1" x14ac:dyDescent="0.5">
      <c r="D7" s="44" t="s">
        <v>297</v>
      </c>
      <c r="E7" s="44"/>
      <c r="F7" s="44"/>
      <c r="G7" s="44" t="s">
        <v>298</v>
      </c>
      <c r="H7" s="44"/>
      <c r="I7" s="44" t="s">
        <v>299</v>
      </c>
      <c r="J7" s="44"/>
      <c r="K7" s="44"/>
    </row>
    <row r="8" spans="1:12" s="36" customFormat="1" ht="33.75" customHeight="1" x14ac:dyDescent="0.5">
      <c r="D8" s="46" t="s">
        <v>278</v>
      </c>
      <c r="E8" s="46"/>
      <c r="F8" s="46"/>
      <c r="G8" s="48" t="s">
        <v>301</v>
      </c>
      <c r="H8" s="48"/>
      <c r="I8" s="49">
        <v>11194138</v>
      </c>
      <c r="J8" s="49"/>
      <c r="K8" s="49"/>
    </row>
    <row r="9" spans="1:12" s="36" customFormat="1" ht="48.75" customHeight="1" x14ac:dyDescent="0.5">
      <c r="D9" s="47" t="s">
        <v>300</v>
      </c>
      <c r="E9" s="47"/>
      <c r="F9" s="47"/>
      <c r="G9" s="48" t="s">
        <v>302</v>
      </c>
      <c r="H9" s="48"/>
      <c r="I9" s="49">
        <v>6847000</v>
      </c>
      <c r="J9" s="49"/>
      <c r="K9" s="49"/>
    </row>
    <row r="10" spans="1:12" s="36" customFormat="1" ht="28.5" customHeight="1" x14ac:dyDescent="0.5">
      <c r="D10" s="44" t="s">
        <v>303</v>
      </c>
      <c r="E10" s="44"/>
      <c r="F10" s="44"/>
      <c r="G10" s="44" t="s">
        <v>304</v>
      </c>
      <c r="H10" s="44"/>
      <c r="I10" s="45">
        <f>SUM(I8:K9)</f>
        <v>18041138</v>
      </c>
      <c r="J10" s="44"/>
      <c r="K10" s="44"/>
    </row>
    <row r="11" spans="1:12" s="36" customFormat="1" ht="23.25" x14ac:dyDescent="0.5"/>
    <row r="12" spans="1:12" s="36" customFormat="1" ht="23.25" x14ac:dyDescent="0.5">
      <c r="A12" s="50" t="s">
        <v>305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</row>
    <row r="13" spans="1:12" s="36" customFormat="1" ht="14.25" customHeight="1" x14ac:dyDescent="0.5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</row>
    <row r="14" spans="1:12" s="36" customFormat="1" ht="305.25" customHeight="1" x14ac:dyDescent="0.5">
      <c r="A14" s="51" t="s">
        <v>308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</row>
    <row r="15" spans="1:12" s="36" customFormat="1" ht="14.25" customHeight="1" x14ac:dyDescent="0.5">
      <c r="A15" s="50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</row>
    <row r="16" spans="1:12" s="36" customFormat="1" ht="23.25" x14ac:dyDescent="0.5">
      <c r="A16" s="50" t="s">
        <v>306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</row>
    <row r="17" spans="1:12" s="36" customFormat="1" ht="213.75" customHeight="1" x14ac:dyDescent="0.5">
      <c r="A17" s="51" t="s">
        <v>307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</row>
    <row r="18" spans="1:12" s="36" customFormat="1" ht="23.25" x14ac:dyDescent="0.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</row>
    <row r="19" spans="1:12" s="36" customFormat="1" ht="23.25" x14ac:dyDescent="0.5"/>
    <row r="20" spans="1:12" s="36" customFormat="1" ht="23.25" x14ac:dyDescent="0.5"/>
    <row r="21" spans="1:12" s="36" customFormat="1" ht="23.25" x14ac:dyDescent="0.5"/>
    <row r="22" spans="1:12" s="36" customFormat="1" ht="23.25" x14ac:dyDescent="0.5"/>
    <row r="23" spans="1:12" s="36" customFormat="1" ht="23.25" x14ac:dyDescent="0.5"/>
    <row r="24" spans="1:12" s="36" customFormat="1" ht="23.25" x14ac:dyDescent="0.5"/>
    <row r="25" spans="1:12" s="36" customFormat="1" ht="23.25" x14ac:dyDescent="0.5"/>
    <row r="26" spans="1:12" s="36" customFormat="1" ht="23.25" x14ac:dyDescent="0.5"/>
    <row r="27" spans="1:12" s="36" customFormat="1" ht="23.25" x14ac:dyDescent="0.5"/>
    <row r="28" spans="1:12" s="36" customFormat="1" ht="23.25" x14ac:dyDescent="0.5"/>
    <row r="29" spans="1:12" s="36" customFormat="1" ht="23.25" x14ac:dyDescent="0.5"/>
    <row r="30" spans="1:12" s="36" customFormat="1" ht="23.25" x14ac:dyDescent="0.5"/>
    <row r="31" spans="1:12" s="36" customFormat="1" ht="23.25" x14ac:dyDescent="0.5"/>
    <row r="32" spans="1:12" s="36" customFormat="1" ht="23.25" x14ac:dyDescent="0.5"/>
    <row r="33" s="36" customFormat="1" ht="23.25" x14ac:dyDescent="0.5"/>
    <row r="34" s="36" customFormat="1" ht="23.25" x14ac:dyDescent="0.5"/>
  </sheetData>
  <mergeCells count="21">
    <mergeCell ref="A12:L12"/>
    <mergeCell ref="A14:L14"/>
    <mergeCell ref="A15:L15"/>
    <mergeCell ref="A16:L16"/>
    <mergeCell ref="A17:L17"/>
    <mergeCell ref="A2:L2"/>
    <mergeCell ref="A3:L3"/>
    <mergeCell ref="A5:L5"/>
    <mergeCell ref="A18:L18"/>
    <mergeCell ref="D10:F10"/>
    <mergeCell ref="G10:H10"/>
    <mergeCell ref="I10:K10"/>
    <mergeCell ref="D7:F7"/>
    <mergeCell ref="G7:H7"/>
    <mergeCell ref="I7:K7"/>
    <mergeCell ref="D8:F8"/>
    <mergeCell ref="D9:F9"/>
    <mergeCell ref="G8:H8"/>
    <mergeCell ref="I8:K8"/>
    <mergeCell ref="G9:H9"/>
    <mergeCell ref="I9:K9"/>
  </mergeCells>
  <pageMargins left="0.7" right="0.7" top="0.75" bottom="0.75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45DCF-5936-4B17-899C-85BCCD02F2DD}">
  <sheetPr>
    <pageSetUpPr fitToPage="1"/>
  </sheetPr>
  <dimension ref="A2:M12"/>
  <sheetViews>
    <sheetView workbookViewId="0">
      <selection activeCell="C15" sqref="C15"/>
    </sheetView>
  </sheetViews>
  <sheetFormatPr defaultRowHeight="23.25" x14ac:dyDescent="0.5"/>
  <cols>
    <col min="1" max="1" width="6.5" style="2" customWidth="1"/>
    <col min="2" max="2" width="37" style="2" customWidth="1"/>
    <col min="3" max="3" width="9.75" style="2" customWidth="1"/>
    <col min="4" max="4" width="8.75" style="2" customWidth="1"/>
    <col min="5" max="5" width="12.75" style="2" customWidth="1"/>
    <col min="6" max="6" width="18.25" style="2" customWidth="1"/>
    <col min="7" max="7" width="9.875" style="2" customWidth="1"/>
    <col min="8" max="8" width="18.125" style="2" customWidth="1"/>
    <col min="9" max="9" width="11.125" style="2" customWidth="1"/>
    <col min="10" max="10" width="16.75" style="2" customWidth="1"/>
    <col min="11" max="11" width="13.125" style="2" customWidth="1"/>
    <col min="12" max="12" width="11.875" style="2" customWidth="1"/>
    <col min="13" max="13" width="24" style="2" customWidth="1"/>
    <col min="14" max="16384" width="9" style="2"/>
  </cols>
  <sheetData>
    <row r="2" spans="1:13" s="10" customFormat="1" ht="26.25" x14ac:dyDescent="0.55000000000000004">
      <c r="A2" s="53" t="s">
        <v>20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9"/>
    </row>
    <row r="3" spans="1:13" s="10" customFormat="1" ht="26.25" x14ac:dyDescent="0.55000000000000004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9"/>
    </row>
    <row r="4" spans="1:13" s="10" customFormat="1" ht="26.25" x14ac:dyDescent="0.55000000000000004">
      <c r="A4" s="53" t="s">
        <v>21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9"/>
    </row>
    <row r="5" spans="1:13" s="6" customFormat="1" x14ac:dyDescent="0.5"/>
    <row r="6" spans="1:13" s="7" customFormat="1" ht="50.25" customHeight="1" x14ac:dyDescent="0.2">
      <c r="A6" s="54" t="s">
        <v>0</v>
      </c>
      <c r="B6" s="54" t="s">
        <v>1</v>
      </c>
      <c r="C6" s="52" t="s">
        <v>272</v>
      </c>
      <c r="D6" s="52" t="s">
        <v>273</v>
      </c>
      <c r="E6" s="52" t="s">
        <v>2</v>
      </c>
      <c r="F6" s="52" t="s">
        <v>6</v>
      </c>
      <c r="G6" s="52" t="s">
        <v>274</v>
      </c>
      <c r="H6" s="52" t="s">
        <v>7</v>
      </c>
      <c r="I6" s="52" t="s">
        <v>275</v>
      </c>
      <c r="J6" s="52" t="s">
        <v>3</v>
      </c>
      <c r="K6" s="52" t="s">
        <v>4</v>
      </c>
      <c r="L6" s="52"/>
      <c r="M6" s="5"/>
    </row>
    <row r="7" spans="1:13" s="7" customFormat="1" x14ac:dyDescent="0.2">
      <c r="A7" s="55"/>
      <c r="B7" s="55"/>
      <c r="C7" s="52"/>
      <c r="D7" s="52"/>
      <c r="E7" s="52"/>
      <c r="F7" s="52"/>
      <c r="G7" s="52"/>
      <c r="H7" s="52"/>
      <c r="I7" s="52"/>
      <c r="J7" s="52"/>
      <c r="K7" s="8" t="s">
        <v>8</v>
      </c>
      <c r="L7" s="8" t="s">
        <v>9</v>
      </c>
      <c r="M7" s="5"/>
    </row>
    <row r="8" spans="1:13" s="3" customFormat="1" ht="46.5" x14ac:dyDescent="0.2">
      <c r="A8" s="11">
        <v>1</v>
      </c>
      <c r="B8" s="13" t="s">
        <v>22</v>
      </c>
      <c r="C8" s="14">
        <v>48000</v>
      </c>
      <c r="D8" s="14">
        <v>48000</v>
      </c>
      <c r="E8" s="12" t="s">
        <v>278</v>
      </c>
      <c r="F8" s="12" t="s">
        <v>271</v>
      </c>
      <c r="G8" s="14">
        <v>48000</v>
      </c>
      <c r="H8" s="12" t="s">
        <v>24</v>
      </c>
      <c r="I8" s="14">
        <v>48000</v>
      </c>
      <c r="J8" s="12" t="s">
        <v>148</v>
      </c>
      <c r="K8" s="12" t="s">
        <v>25</v>
      </c>
      <c r="L8" s="15">
        <v>243898</v>
      </c>
    </row>
    <row r="9" spans="1:13" ht="46.5" x14ac:dyDescent="0.5">
      <c r="A9" s="11">
        <v>2</v>
      </c>
      <c r="B9" s="13" t="s">
        <v>22</v>
      </c>
      <c r="C9" s="14">
        <v>48000</v>
      </c>
      <c r="D9" s="14">
        <v>48000</v>
      </c>
      <c r="E9" s="12" t="s">
        <v>278</v>
      </c>
      <c r="F9" s="12" t="s">
        <v>29</v>
      </c>
      <c r="G9" s="14">
        <v>48000</v>
      </c>
      <c r="H9" s="12" t="s">
        <v>29</v>
      </c>
      <c r="I9" s="14">
        <v>48000</v>
      </c>
      <c r="J9" s="12" t="s">
        <v>148</v>
      </c>
      <c r="K9" s="12" t="s">
        <v>26</v>
      </c>
      <c r="L9" s="15">
        <v>243898</v>
      </c>
    </row>
    <row r="10" spans="1:13" ht="46.5" x14ac:dyDescent="0.5">
      <c r="A10" s="11">
        <v>3</v>
      </c>
      <c r="B10" s="13" t="s">
        <v>30</v>
      </c>
      <c r="C10" s="14">
        <v>40000</v>
      </c>
      <c r="D10" s="14">
        <v>40000</v>
      </c>
      <c r="E10" s="12" t="s">
        <v>278</v>
      </c>
      <c r="F10" s="12" t="s">
        <v>31</v>
      </c>
      <c r="G10" s="14">
        <v>40000</v>
      </c>
      <c r="H10" s="12" t="s">
        <v>31</v>
      </c>
      <c r="I10" s="14">
        <v>40000</v>
      </c>
      <c r="J10" s="12" t="s">
        <v>148</v>
      </c>
      <c r="K10" s="12" t="s">
        <v>27</v>
      </c>
      <c r="L10" s="15">
        <v>243900</v>
      </c>
      <c r="M10" s="3"/>
    </row>
    <row r="11" spans="1:13" ht="46.5" x14ac:dyDescent="0.5">
      <c r="A11" s="11">
        <v>4</v>
      </c>
      <c r="B11" s="13" t="s">
        <v>32</v>
      </c>
      <c r="C11" s="14">
        <v>75000</v>
      </c>
      <c r="D11" s="14">
        <v>72000</v>
      </c>
      <c r="E11" s="12" t="s">
        <v>278</v>
      </c>
      <c r="F11" s="12" t="s">
        <v>33</v>
      </c>
      <c r="G11" s="14">
        <v>72000</v>
      </c>
      <c r="H11" s="12" t="s">
        <v>33</v>
      </c>
      <c r="I11" s="14">
        <v>72000</v>
      </c>
      <c r="J11" s="12" t="s">
        <v>148</v>
      </c>
      <c r="K11" s="12" t="s">
        <v>28</v>
      </c>
      <c r="L11" s="15">
        <v>243901</v>
      </c>
    </row>
    <row r="12" spans="1:13" x14ac:dyDescent="0.5">
      <c r="C12" s="38"/>
    </row>
  </sheetData>
  <mergeCells count="14">
    <mergeCell ref="J6:J7"/>
    <mergeCell ref="K6:L6"/>
    <mergeCell ref="A2:L2"/>
    <mergeCell ref="A3:L3"/>
    <mergeCell ref="A4:L4"/>
    <mergeCell ref="F6:F7"/>
    <mergeCell ref="G6:G7"/>
    <mergeCell ref="H6:H7"/>
    <mergeCell ref="I6:I7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45CA3-CD40-40CB-B76F-B9BDDBE8BF3C}">
  <sheetPr>
    <pageSetUpPr fitToPage="1"/>
  </sheetPr>
  <dimension ref="A2:M11"/>
  <sheetViews>
    <sheetView workbookViewId="0">
      <selection activeCell="A2" sqref="A2:L2"/>
    </sheetView>
  </sheetViews>
  <sheetFormatPr defaultRowHeight="23.25" x14ac:dyDescent="0.5"/>
  <cols>
    <col min="1" max="1" width="6.25" style="2" customWidth="1"/>
    <col min="2" max="2" width="36.5" style="2" customWidth="1"/>
    <col min="3" max="3" width="11.125" style="2" customWidth="1"/>
    <col min="4" max="4" width="9" style="2"/>
    <col min="5" max="5" width="15" style="2" customWidth="1"/>
    <col min="6" max="6" width="22.375" style="2" customWidth="1"/>
    <col min="7" max="7" width="10.625" style="2" customWidth="1"/>
    <col min="8" max="8" width="18.125" style="2" customWidth="1"/>
    <col min="9" max="9" width="11.125" style="2" customWidth="1"/>
    <col min="10" max="10" width="16.75" style="2" customWidth="1"/>
    <col min="11" max="11" width="11.125" style="2" customWidth="1"/>
    <col min="12" max="12" width="11.875" style="2" customWidth="1"/>
    <col min="13" max="13" width="24" style="2" customWidth="1"/>
    <col min="14" max="16384" width="9" style="2"/>
  </cols>
  <sheetData>
    <row r="2" spans="1:13" s="10" customFormat="1" ht="26.25" x14ac:dyDescent="0.55000000000000004">
      <c r="A2" s="53" t="s">
        <v>265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9"/>
    </row>
    <row r="3" spans="1:13" s="10" customFormat="1" ht="26.25" x14ac:dyDescent="0.55000000000000004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9"/>
    </row>
    <row r="4" spans="1:13" s="10" customFormat="1" ht="26.25" x14ac:dyDescent="0.55000000000000004">
      <c r="A4" s="53" t="s">
        <v>279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9"/>
    </row>
    <row r="6" spans="1:13" s="7" customFormat="1" ht="50.25" customHeight="1" x14ac:dyDescent="0.2">
      <c r="A6" s="54" t="s">
        <v>0</v>
      </c>
      <c r="B6" s="54" t="s">
        <v>1</v>
      </c>
      <c r="C6" s="52" t="s">
        <v>272</v>
      </c>
      <c r="D6" s="52" t="s">
        <v>273</v>
      </c>
      <c r="E6" s="52" t="s">
        <v>2</v>
      </c>
      <c r="F6" s="52" t="s">
        <v>6</v>
      </c>
      <c r="G6" s="52" t="s">
        <v>274</v>
      </c>
      <c r="H6" s="52" t="s">
        <v>7</v>
      </c>
      <c r="I6" s="52" t="s">
        <v>275</v>
      </c>
      <c r="J6" s="52" t="s">
        <v>3</v>
      </c>
      <c r="K6" s="52" t="s">
        <v>4</v>
      </c>
      <c r="L6" s="52"/>
      <c r="M6" s="5"/>
    </row>
    <row r="7" spans="1:13" s="7" customFormat="1" x14ac:dyDescent="0.2">
      <c r="A7" s="55"/>
      <c r="B7" s="55"/>
      <c r="C7" s="52"/>
      <c r="D7" s="52"/>
      <c r="E7" s="52"/>
      <c r="F7" s="52"/>
      <c r="G7" s="52"/>
      <c r="H7" s="52"/>
      <c r="I7" s="52"/>
      <c r="J7" s="52"/>
      <c r="K7" s="8" t="s">
        <v>8</v>
      </c>
      <c r="L7" s="8" t="s">
        <v>9</v>
      </c>
      <c r="M7" s="5"/>
    </row>
    <row r="8" spans="1:13" s="3" customFormat="1" x14ac:dyDescent="0.2">
      <c r="A8" s="11" t="s">
        <v>276</v>
      </c>
      <c r="B8" s="11" t="s">
        <v>276</v>
      </c>
      <c r="C8" s="11" t="s">
        <v>276</v>
      </c>
      <c r="D8" s="11" t="s">
        <v>276</v>
      </c>
      <c r="E8" s="11" t="s">
        <v>276</v>
      </c>
      <c r="F8" s="11" t="s">
        <v>276</v>
      </c>
      <c r="G8" s="12" t="s">
        <v>276</v>
      </c>
      <c r="H8" s="11" t="s">
        <v>276</v>
      </c>
      <c r="I8" s="11" t="s">
        <v>276</v>
      </c>
      <c r="J8" s="11" t="s">
        <v>276</v>
      </c>
      <c r="K8" s="11" t="s">
        <v>276</v>
      </c>
      <c r="L8" s="11" t="s">
        <v>276</v>
      </c>
    </row>
    <row r="11" spans="1:13" s="6" customFormat="1" x14ac:dyDescent="0.5">
      <c r="A11" s="56" t="s">
        <v>277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</row>
  </sheetData>
  <mergeCells count="15">
    <mergeCell ref="A11:L11"/>
    <mergeCell ref="I6:I7"/>
    <mergeCell ref="J6:J7"/>
    <mergeCell ref="K6:L6"/>
    <mergeCell ref="A2:L2"/>
    <mergeCell ref="A3:L3"/>
    <mergeCell ref="A4:L4"/>
    <mergeCell ref="F6:F7"/>
    <mergeCell ref="G6:G7"/>
    <mergeCell ref="H6:H7"/>
    <mergeCell ref="A6:A7"/>
    <mergeCell ref="B6:B7"/>
    <mergeCell ref="C6:C7"/>
    <mergeCell ref="D6:D7"/>
    <mergeCell ref="E6:E7"/>
  </mergeCells>
  <phoneticPr fontId="4" type="noConversion"/>
  <pageMargins left="0.7" right="0.7" top="0.75" bottom="0.75" header="0.3" footer="0.3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19CB-75D2-43E0-A9F9-FBAE40B0B365}">
  <sheetPr>
    <pageSetUpPr fitToPage="1"/>
  </sheetPr>
  <dimension ref="A2:M13"/>
  <sheetViews>
    <sheetView workbookViewId="0">
      <selection activeCell="D15" sqref="D15"/>
    </sheetView>
  </sheetViews>
  <sheetFormatPr defaultRowHeight="23.25" x14ac:dyDescent="0.5"/>
  <cols>
    <col min="1" max="1" width="6.5" style="2" customWidth="1"/>
    <col min="2" max="2" width="37" style="2" customWidth="1"/>
    <col min="3" max="3" width="9.75" style="2" customWidth="1"/>
    <col min="4" max="4" width="8.75" style="2" customWidth="1"/>
    <col min="5" max="5" width="12.75" style="2" customWidth="1"/>
    <col min="6" max="6" width="18.25" style="2" customWidth="1"/>
    <col min="7" max="7" width="9.875" style="2" customWidth="1"/>
    <col min="8" max="8" width="18.125" style="2" customWidth="1"/>
    <col min="9" max="9" width="11.125" style="2" customWidth="1"/>
    <col min="10" max="10" width="16.75" style="3" customWidth="1"/>
    <col min="11" max="11" width="11.125" style="2" customWidth="1"/>
    <col min="12" max="12" width="11.875" style="2" customWidth="1"/>
    <col min="13" max="13" width="24" style="2" customWidth="1"/>
    <col min="14" max="16384" width="9" style="2"/>
  </cols>
  <sheetData>
    <row r="2" spans="1:13" s="10" customFormat="1" ht="26.25" x14ac:dyDescent="0.55000000000000004">
      <c r="A2" s="53" t="s">
        <v>10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9"/>
    </row>
    <row r="3" spans="1:13" s="10" customFormat="1" ht="26.25" x14ac:dyDescent="0.55000000000000004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9"/>
    </row>
    <row r="4" spans="1:13" s="10" customFormat="1" ht="26.25" x14ac:dyDescent="0.55000000000000004">
      <c r="A4" s="53" t="s">
        <v>268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9"/>
    </row>
    <row r="6" spans="1:13" s="7" customFormat="1" ht="49.5" customHeight="1" x14ac:dyDescent="0.2">
      <c r="A6" s="54" t="s">
        <v>0</v>
      </c>
      <c r="B6" s="54" t="s">
        <v>1</v>
      </c>
      <c r="C6" s="52" t="s">
        <v>272</v>
      </c>
      <c r="D6" s="52" t="s">
        <v>280</v>
      </c>
      <c r="E6" s="52" t="s">
        <v>2</v>
      </c>
      <c r="F6" s="52" t="s">
        <v>6</v>
      </c>
      <c r="G6" s="52" t="s">
        <v>281</v>
      </c>
      <c r="H6" s="52" t="s">
        <v>7</v>
      </c>
      <c r="I6" s="52" t="s">
        <v>282</v>
      </c>
      <c r="J6" s="52" t="s">
        <v>3</v>
      </c>
      <c r="K6" s="52" t="s">
        <v>4</v>
      </c>
      <c r="L6" s="52"/>
      <c r="M6" s="5"/>
    </row>
    <row r="7" spans="1:13" s="7" customFormat="1" ht="23.25" customHeight="1" x14ac:dyDescent="0.2">
      <c r="A7" s="55"/>
      <c r="B7" s="55"/>
      <c r="C7" s="52"/>
      <c r="D7" s="52"/>
      <c r="E7" s="52"/>
      <c r="F7" s="52"/>
      <c r="G7" s="52"/>
      <c r="H7" s="52"/>
      <c r="I7" s="52"/>
      <c r="J7" s="52"/>
      <c r="K7" s="8" t="s">
        <v>8</v>
      </c>
      <c r="L7" s="8" t="s">
        <v>9</v>
      </c>
      <c r="M7" s="5"/>
    </row>
    <row r="8" spans="1:13" s="3" customFormat="1" ht="46.5" x14ac:dyDescent="0.2">
      <c r="A8" s="11">
        <v>1</v>
      </c>
      <c r="B8" s="16" t="s">
        <v>284</v>
      </c>
      <c r="C8" s="14">
        <v>1048600</v>
      </c>
      <c r="D8" s="14">
        <v>1041110</v>
      </c>
      <c r="E8" s="12" t="s">
        <v>278</v>
      </c>
      <c r="F8" s="12" t="s">
        <v>34</v>
      </c>
      <c r="G8" s="14">
        <v>1041110</v>
      </c>
      <c r="H8" s="12" t="s">
        <v>34</v>
      </c>
      <c r="I8" s="14">
        <v>1041110</v>
      </c>
      <c r="J8" s="12" t="s">
        <v>148</v>
      </c>
      <c r="K8" s="12" t="s">
        <v>35</v>
      </c>
      <c r="L8" s="15">
        <v>243958</v>
      </c>
    </row>
    <row r="9" spans="1:13" ht="46.5" x14ac:dyDescent="0.5">
      <c r="A9" s="11">
        <v>2</v>
      </c>
      <c r="B9" s="16" t="s">
        <v>266</v>
      </c>
      <c r="C9" s="14">
        <v>46000</v>
      </c>
      <c r="D9" s="14">
        <v>30000</v>
      </c>
      <c r="E9" s="12" t="s">
        <v>278</v>
      </c>
      <c r="F9" s="12" t="s">
        <v>113</v>
      </c>
      <c r="G9" s="14">
        <v>30000</v>
      </c>
      <c r="H9" s="12" t="s">
        <v>113</v>
      </c>
      <c r="I9" s="14">
        <v>30000</v>
      </c>
      <c r="J9" s="12" t="s">
        <v>148</v>
      </c>
      <c r="K9" s="12" t="s">
        <v>37</v>
      </c>
      <c r="L9" s="15">
        <v>243971</v>
      </c>
    </row>
    <row r="10" spans="1:13" ht="46.5" x14ac:dyDescent="0.5">
      <c r="A10" s="11">
        <v>3</v>
      </c>
      <c r="B10" s="16" t="s">
        <v>267</v>
      </c>
      <c r="C10" s="14">
        <v>200000</v>
      </c>
      <c r="D10" s="14">
        <v>109120</v>
      </c>
      <c r="E10" s="12" t="s">
        <v>278</v>
      </c>
      <c r="F10" s="12" t="s">
        <v>288</v>
      </c>
      <c r="G10" s="14">
        <v>109120</v>
      </c>
      <c r="H10" s="12" t="s">
        <v>38</v>
      </c>
      <c r="I10" s="14">
        <v>109000</v>
      </c>
      <c r="J10" s="12" t="s">
        <v>148</v>
      </c>
      <c r="K10" s="12" t="s">
        <v>39</v>
      </c>
      <c r="L10" s="15">
        <v>243975</v>
      </c>
      <c r="M10" s="3"/>
    </row>
    <row r="11" spans="1:13" ht="46.5" customHeight="1" x14ac:dyDescent="0.5">
      <c r="A11" s="11">
        <v>4</v>
      </c>
      <c r="B11" s="16" t="s">
        <v>269</v>
      </c>
      <c r="C11" s="14">
        <v>50000</v>
      </c>
      <c r="D11" s="14">
        <v>11100</v>
      </c>
      <c r="E11" s="12" t="s">
        <v>278</v>
      </c>
      <c r="F11" s="12" t="s">
        <v>113</v>
      </c>
      <c r="G11" s="14">
        <v>11100</v>
      </c>
      <c r="H11" s="12" t="s">
        <v>113</v>
      </c>
      <c r="I11" s="14">
        <v>11100</v>
      </c>
      <c r="J11" s="12" t="s">
        <v>148</v>
      </c>
      <c r="K11" s="12" t="s">
        <v>40</v>
      </c>
      <c r="L11" s="15">
        <v>243977</v>
      </c>
    </row>
    <row r="12" spans="1:13" ht="46.5" x14ac:dyDescent="0.5">
      <c r="A12" s="11">
        <v>5</v>
      </c>
      <c r="B12" s="16" t="s">
        <v>270</v>
      </c>
      <c r="C12" s="14">
        <v>50000</v>
      </c>
      <c r="D12" s="14">
        <v>30000</v>
      </c>
      <c r="E12" s="12" t="s">
        <v>278</v>
      </c>
      <c r="F12" s="12" t="s">
        <v>41</v>
      </c>
      <c r="G12" s="14">
        <v>30000</v>
      </c>
      <c r="H12" s="12" t="s">
        <v>41</v>
      </c>
      <c r="I12" s="14">
        <v>30000</v>
      </c>
      <c r="J12" s="12" t="s">
        <v>148</v>
      </c>
      <c r="K12" s="12" t="s">
        <v>42</v>
      </c>
      <c r="L12" s="15">
        <v>243978</v>
      </c>
    </row>
    <row r="13" spans="1:13" x14ac:dyDescent="0.5">
      <c r="C13" s="38"/>
    </row>
  </sheetData>
  <mergeCells count="14">
    <mergeCell ref="A2:L2"/>
    <mergeCell ref="A3:L3"/>
    <mergeCell ref="A4:L4"/>
    <mergeCell ref="A6:A7"/>
    <mergeCell ref="B6:B7"/>
    <mergeCell ref="C6:C7"/>
    <mergeCell ref="D6:D7"/>
    <mergeCell ref="E6:E7"/>
    <mergeCell ref="J6:J7"/>
    <mergeCell ref="K6:L6"/>
    <mergeCell ref="F6:F7"/>
    <mergeCell ref="G6:G7"/>
    <mergeCell ref="H6:H7"/>
    <mergeCell ref="I6:I7"/>
  </mergeCells>
  <pageMargins left="0.7" right="0.7" top="0.75" bottom="0.75" header="0.3" footer="0.3"/>
  <pageSetup paperSize="9" scale="7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93FBE-2A5C-4E5D-8C83-40DDC029A61C}">
  <sheetPr>
    <pageSetUpPr fitToPage="1"/>
  </sheetPr>
  <dimension ref="A2:M18"/>
  <sheetViews>
    <sheetView topLeftCell="A7" workbookViewId="0">
      <selection activeCell="D23" sqref="D23"/>
    </sheetView>
  </sheetViews>
  <sheetFormatPr defaultRowHeight="23.25" x14ac:dyDescent="0.5"/>
  <cols>
    <col min="1" max="1" width="6.5" style="2" customWidth="1"/>
    <col min="2" max="2" width="37" style="2" customWidth="1"/>
    <col min="3" max="3" width="9.75" style="2" customWidth="1"/>
    <col min="4" max="4" width="8.75" style="2" customWidth="1"/>
    <col min="5" max="5" width="12.75" style="2" customWidth="1"/>
    <col min="6" max="6" width="18.25" style="2" customWidth="1"/>
    <col min="7" max="7" width="9.875" style="2" customWidth="1"/>
    <col min="8" max="8" width="18" style="2" customWidth="1"/>
    <col min="9" max="9" width="11.125" style="2" customWidth="1"/>
    <col min="10" max="10" width="16.75" style="2" customWidth="1"/>
    <col min="11" max="11" width="11.125" style="2" customWidth="1"/>
    <col min="12" max="12" width="11.875" style="2" customWidth="1"/>
    <col min="13" max="13" width="24" style="2" customWidth="1"/>
    <col min="14" max="16384" width="9" style="2"/>
  </cols>
  <sheetData>
    <row r="2" spans="1:13" s="10" customFormat="1" ht="26.25" x14ac:dyDescent="0.55000000000000004">
      <c r="A2" s="53" t="s">
        <v>11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9"/>
    </row>
    <row r="3" spans="1:13" s="10" customFormat="1" ht="26.25" x14ac:dyDescent="0.55000000000000004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9"/>
    </row>
    <row r="4" spans="1:13" s="10" customFormat="1" ht="26.25" x14ac:dyDescent="0.55000000000000004">
      <c r="A4" s="53" t="s">
        <v>289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9"/>
    </row>
    <row r="6" spans="1:13" s="7" customFormat="1" ht="49.5" customHeight="1" x14ac:dyDescent="0.2">
      <c r="A6" s="54" t="s">
        <v>0</v>
      </c>
      <c r="B6" s="54" t="s">
        <v>1</v>
      </c>
      <c r="C6" s="52" t="s">
        <v>283</v>
      </c>
      <c r="D6" s="52" t="s">
        <v>280</v>
      </c>
      <c r="E6" s="52" t="s">
        <v>2</v>
      </c>
      <c r="F6" s="52" t="s">
        <v>6</v>
      </c>
      <c r="G6" s="52" t="s">
        <v>281</v>
      </c>
      <c r="H6" s="52" t="s">
        <v>7</v>
      </c>
      <c r="I6" s="52" t="s">
        <v>282</v>
      </c>
      <c r="J6" s="52" t="s">
        <v>3</v>
      </c>
      <c r="K6" s="52" t="s">
        <v>4</v>
      </c>
      <c r="L6" s="52"/>
      <c r="M6" s="5"/>
    </row>
    <row r="7" spans="1:13" s="7" customFormat="1" x14ac:dyDescent="0.2">
      <c r="A7" s="55"/>
      <c r="B7" s="55"/>
      <c r="C7" s="52"/>
      <c r="D7" s="52"/>
      <c r="E7" s="52"/>
      <c r="F7" s="52"/>
      <c r="G7" s="52"/>
      <c r="H7" s="52"/>
      <c r="I7" s="52"/>
      <c r="J7" s="52"/>
      <c r="K7" s="8" t="s">
        <v>8</v>
      </c>
      <c r="L7" s="8" t="s">
        <v>9</v>
      </c>
      <c r="M7" s="5"/>
    </row>
    <row r="8" spans="1:13" s="3" customFormat="1" ht="46.5" x14ac:dyDescent="0.2">
      <c r="A8" s="12">
        <v>1</v>
      </c>
      <c r="B8" s="13" t="s">
        <v>43</v>
      </c>
      <c r="C8" s="14">
        <v>8000</v>
      </c>
      <c r="D8" s="14">
        <v>8000</v>
      </c>
      <c r="E8" s="12" t="s">
        <v>278</v>
      </c>
      <c r="F8" s="12" t="s">
        <v>36</v>
      </c>
      <c r="G8" s="14">
        <v>8000</v>
      </c>
      <c r="H8" s="12" t="s">
        <v>36</v>
      </c>
      <c r="I8" s="14">
        <v>8000</v>
      </c>
      <c r="J8" s="12" t="s">
        <v>148</v>
      </c>
      <c r="K8" s="12" t="s">
        <v>44</v>
      </c>
      <c r="L8" s="15">
        <v>243999</v>
      </c>
    </row>
    <row r="9" spans="1:13" ht="46.5" x14ac:dyDescent="0.5">
      <c r="A9" s="12">
        <v>2</v>
      </c>
      <c r="B9" s="13" t="s">
        <v>45</v>
      </c>
      <c r="C9" s="14">
        <v>400000</v>
      </c>
      <c r="D9" s="14">
        <v>330420</v>
      </c>
      <c r="E9" s="12" t="s">
        <v>278</v>
      </c>
      <c r="F9" s="12" t="s">
        <v>46</v>
      </c>
      <c r="G9" s="14">
        <v>8640</v>
      </c>
      <c r="H9" s="12" t="s">
        <v>46</v>
      </c>
      <c r="I9" s="14">
        <v>8640</v>
      </c>
      <c r="J9" s="12" t="s">
        <v>148</v>
      </c>
      <c r="K9" s="12" t="s">
        <v>47</v>
      </c>
      <c r="L9" s="15">
        <v>243999</v>
      </c>
    </row>
    <row r="10" spans="1:13" ht="46.5" x14ac:dyDescent="0.5">
      <c r="A10" s="12">
        <v>3</v>
      </c>
      <c r="B10" s="13" t="s">
        <v>48</v>
      </c>
      <c r="C10" s="57">
        <v>55580</v>
      </c>
      <c r="D10" s="14">
        <v>8640</v>
      </c>
      <c r="E10" s="12" t="s">
        <v>278</v>
      </c>
      <c r="F10" s="12" t="s">
        <v>49</v>
      </c>
      <c r="G10" s="14">
        <v>8000</v>
      </c>
      <c r="H10" s="12" t="s">
        <v>49</v>
      </c>
      <c r="I10" s="14">
        <v>8000</v>
      </c>
      <c r="J10" s="12" t="s">
        <v>148</v>
      </c>
      <c r="K10" s="12" t="s">
        <v>50</v>
      </c>
      <c r="L10" s="15">
        <v>244013</v>
      </c>
      <c r="M10" s="3"/>
    </row>
    <row r="11" spans="1:13" ht="46.5" x14ac:dyDescent="0.5">
      <c r="A11" s="12">
        <v>4</v>
      </c>
      <c r="B11" s="13" t="s">
        <v>51</v>
      </c>
      <c r="C11" s="58"/>
      <c r="D11" s="14">
        <v>8600</v>
      </c>
      <c r="E11" s="12" t="s">
        <v>278</v>
      </c>
      <c r="F11" s="12" t="s">
        <v>52</v>
      </c>
      <c r="G11" s="14">
        <v>8600</v>
      </c>
      <c r="H11" s="12" t="s">
        <v>52</v>
      </c>
      <c r="I11" s="14">
        <v>8600</v>
      </c>
      <c r="J11" s="12" t="s">
        <v>148</v>
      </c>
      <c r="K11" s="12" t="s">
        <v>53</v>
      </c>
      <c r="L11" s="15">
        <v>244013</v>
      </c>
    </row>
    <row r="12" spans="1:13" ht="46.5" x14ac:dyDescent="0.5">
      <c r="A12" s="12">
        <v>5</v>
      </c>
      <c r="B12" s="13" t="s">
        <v>54</v>
      </c>
      <c r="C12" s="58"/>
      <c r="D12" s="14">
        <v>8740</v>
      </c>
      <c r="E12" s="12" t="s">
        <v>278</v>
      </c>
      <c r="F12" s="12" t="s">
        <v>55</v>
      </c>
      <c r="G12" s="14">
        <v>8740</v>
      </c>
      <c r="H12" s="12" t="s">
        <v>55</v>
      </c>
      <c r="I12" s="14">
        <v>8740</v>
      </c>
      <c r="J12" s="12" t="s">
        <v>148</v>
      </c>
      <c r="K12" s="12" t="s">
        <v>56</v>
      </c>
      <c r="L12" s="15">
        <v>244013</v>
      </c>
    </row>
    <row r="13" spans="1:13" ht="46.5" x14ac:dyDescent="0.5">
      <c r="A13" s="12">
        <v>6</v>
      </c>
      <c r="B13" s="13" t="s">
        <v>57</v>
      </c>
      <c r="C13" s="58"/>
      <c r="D13" s="14">
        <v>8600</v>
      </c>
      <c r="E13" s="12" t="s">
        <v>278</v>
      </c>
      <c r="F13" s="12" t="s">
        <v>58</v>
      </c>
      <c r="G13" s="14">
        <v>8600</v>
      </c>
      <c r="H13" s="12" t="s">
        <v>58</v>
      </c>
      <c r="I13" s="14">
        <v>8600</v>
      </c>
      <c r="J13" s="12" t="s">
        <v>148</v>
      </c>
      <c r="K13" s="12" t="s">
        <v>59</v>
      </c>
      <c r="L13" s="15">
        <v>244013</v>
      </c>
    </row>
    <row r="14" spans="1:13" ht="46.5" x14ac:dyDescent="0.5">
      <c r="A14" s="12">
        <v>7</v>
      </c>
      <c r="B14" s="13" t="s">
        <v>60</v>
      </c>
      <c r="C14" s="59"/>
      <c r="D14" s="14">
        <v>5040</v>
      </c>
      <c r="E14" s="12" t="s">
        <v>278</v>
      </c>
      <c r="F14" s="12" t="s">
        <v>61</v>
      </c>
      <c r="G14" s="14">
        <v>5040</v>
      </c>
      <c r="H14" s="12" t="s">
        <v>61</v>
      </c>
      <c r="I14" s="14">
        <v>5040</v>
      </c>
      <c r="J14" s="12" t="s">
        <v>148</v>
      </c>
      <c r="K14" s="12" t="s">
        <v>62</v>
      </c>
      <c r="L14" s="15">
        <v>244013</v>
      </c>
    </row>
    <row r="15" spans="1:13" ht="46.5" x14ac:dyDescent="0.5">
      <c r="A15" s="12">
        <v>8</v>
      </c>
      <c r="B15" s="13" t="s">
        <v>63</v>
      </c>
      <c r="C15" s="14">
        <v>50000</v>
      </c>
      <c r="D15" s="14">
        <v>24720</v>
      </c>
      <c r="E15" s="12" t="s">
        <v>278</v>
      </c>
      <c r="F15" s="12" t="s">
        <v>34</v>
      </c>
      <c r="G15" s="14">
        <v>24720</v>
      </c>
      <c r="H15" s="12" t="s">
        <v>34</v>
      </c>
      <c r="I15" s="14">
        <v>24720</v>
      </c>
      <c r="J15" s="12" t="s">
        <v>148</v>
      </c>
      <c r="K15" s="12" t="s">
        <v>64</v>
      </c>
      <c r="L15" s="15">
        <v>244014</v>
      </c>
    </row>
    <row r="16" spans="1:13" ht="46.5" x14ac:dyDescent="0.5">
      <c r="A16" s="12">
        <v>9</v>
      </c>
      <c r="B16" s="13" t="s">
        <v>65</v>
      </c>
      <c r="C16" s="14">
        <v>63820</v>
      </c>
      <c r="D16" s="14">
        <v>17295</v>
      </c>
      <c r="E16" s="12" t="s">
        <v>278</v>
      </c>
      <c r="F16" s="12" t="s">
        <v>34</v>
      </c>
      <c r="G16" s="14">
        <v>17295</v>
      </c>
      <c r="H16" s="12" t="s">
        <v>34</v>
      </c>
      <c r="I16" s="14">
        <v>17295</v>
      </c>
      <c r="J16" s="12" t="s">
        <v>148</v>
      </c>
      <c r="K16" s="12" t="s">
        <v>66</v>
      </c>
      <c r="L16" s="15">
        <v>244014</v>
      </c>
    </row>
    <row r="17" spans="1:13" x14ac:dyDescent="0.5">
      <c r="A17" s="19"/>
      <c r="B17" s="19"/>
      <c r="C17" s="21"/>
      <c r="D17" s="21"/>
      <c r="E17" s="19"/>
      <c r="F17" s="19"/>
      <c r="G17" s="21"/>
      <c r="H17" s="19"/>
      <c r="I17" s="21"/>
      <c r="J17" s="19"/>
      <c r="K17" s="19"/>
      <c r="L17" s="20"/>
      <c r="M17" s="22"/>
    </row>
    <row r="18" spans="1:13" x14ac:dyDescent="0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</sheetData>
  <mergeCells count="15">
    <mergeCell ref="C10:C14"/>
    <mergeCell ref="J6:J7"/>
    <mergeCell ref="K6:L6"/>
    <mergeCell ref="A2:L2"/>
    <mergeCell ref="A3:L3"/>
    <mergeCell ref="A4:L4"/>
    <mergeCell ref="F6:F7"/>
    <mergeCell ref="G6:G7"/>
    <mergeCell ref="H6:H7"/>
    <mergeCell ref="I6:I7"/>
    <mergeCell ref="A6:A7"/>
    <mergeCell ref="B6:B7"/>
    <mergeCell ref="C6:C7"/>
    <mergeCell ref="D6:D7"/>
    <mergeCell ref="E6:E7"/>
  </mergeCells>
  <phoneticPr fontId="4" type="noConversion"/>
  <pageMargins left="0.7" right="0.7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3791B-CBBC-4DF5-B501-E561ACA36F3C}">
  <sheetPr>
    <pageSetUpPr fitToPage="1"/>
  </sheetPr>
  <dimension ref="A2:M13"/>
  <sheetViews>
    <sheetView workbookViewId="0">
      <selection activeCell="D17" sqref="D17"/>
    </sheetView>
  </sheetViews>
  <sheetFormatPr defaultRowHeight="23.25" x14ac:dyDescent="0.5"/>
  <cols>
    <col min="1" max="1" width="6.5" style="2" customWidth="1"/>
    <col min="2" max="2" width="37" style="2" customWidth="1"/>
    <col min="3" max="3" width="9.75" style="2" customWidth="1"/>
    <col min="4" max="4" width="8.75" style="2" customWidth="1"/>
    <col min="5" max="5" width="12.75" style="2" customWidth="1"/>
    <col min="6" max="6" width="18.25" style="2" customWidth="1"/>
    <col min="7" max="7" width="9.875" style="2" customWidth="1"/>
    <col min="8" max="8" width="18.125" style="2" customWidth="1"/>
    <col min="9" max="9" width="11" style="2" customWidth="1"/>
    <col min="10" max="10" width="16.75" style="2" customWidth="1"/>
    <col min="11" max="11" width="11.125" style="2" customWidth="1"/>
    <col min="12" max="12" width="11.875" style="2" customWidth="1"/>
    <col min="13" max="13" width="24" style="2" customWidth="1"/>
    <col min="14" max="16384" width="9" style="2"/>
  </cols>
  <sheetData>
    <row r="2" spans="1:13" s="10" customFormat="1" ht="26.25" x14ac:dyDescent="0.55000000000000004">
      <c r="A2" s="53" t="s">
        <v>12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9"/>
    </row>
    <row r="3" spans="1:13" s="10" customFormat="1" ht="26.25" x14ac:dyDescent="0.55000000000000004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9"/>
    </row>
    <row r="4" spans="1:13" s="10" customFormat="1" ht="26.25" x14ac:dyDescent="0.55000000000000004">
      <c r="A4" s="53" t="s">
        <v>67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9"/>
    </row>
    <row r="6" spans="1:13" s="7" customFormat="1" ht="49.5" customHeight="1" x14ac:dyDescent="0.2">
      <c r="A6" s="54" t="s">
        <v>0</v>
      </c>
      <c r="B6" s="54" t="s">
        <v>1</v>
      </c>
      <c r="C6" s="52" t="s">
        <v>283</v>
      </c>
      <c r="D6" s="52" t="s">
        <v>280</v>
      </c>
      <c r="E6" s="52" t="s">
        <v>2</v>
      </c>
      <c r="F6" s="52" t="s">
        <v>6</v>
      </c>
      <c r="G6" s="52" t="s">
        <v>281</v>
      </c>
      <c r="H6" s="52" t="s">
        <v>7</v>
      </c>
      <c r="I6" s="52" t="s">
        <v>282</v>
      </c>
      <c r="J6" s="52" t="s">
        <v>3</v>
      </c>
      <c r="K6" s="52" t="s">
        <v>4</v>
      </c>
      <c r="L6" s="52"/>
      <c r="M6" s="5"/>
    </row>
    <row r="7" spans="1:13" s="7" customFormat="1" x14ac:dyDescent="0.2">
      <c r="A7" s="55"/>
      <c r="B7" s="55"/>
      <c r="C7" s="52"/>
      <c r="D7" s="52"/>
      <c r="E7" s="52"/>
      <c r="F7" s="52"/>
      <c r="G7" s="52"/>
      <c r="H7" s="52"/>
      <c r="I7" s="52"/>
      <c r="J7" s="52"/>
      <c r="K7" s="8" t="s">
        <v>8</v>
      </c>
      <c r="L7" s="8" t="s">
        <v>9</v>
      </c>
      <c r="M7" s="5"/>
    </row>
    <row r="8" spans="1:13" s="3" customFormat="1" ht="46.5" x14ac:dyDescent="0.2">
      <c r="A8" s="11">
        <v>1</v>
      </c>
      <c r="B8" s="13" t="s">
        <v>68</v>
      </c>
      <c r="C8" s="14">
        <v>60000</v>
      </c>
      <c r="D8" s="14">
        <v>50000</v>
      </c>
      <c r="E8" s="12" t="s">
        <v>278</v>
      </c>
      <c r="F8" s="12" t="s">
        <v>36</v>
      </c>
      <c r="G8" s="14">
        <v>50000</v>
      </c>
      <c r="H8" s="12" t="s">
        <v>36</v>
      </c>
      <c r="I8" s="14">
        <v>50000</v>
      </c>
      <c r="J8" s="12" t="s">
        <v>148</v>
      </c>
      <c r="K8" s="12" t="s">
        <v>69</v>
      </c>
      <c r="L8" s="15">
        <v>244020</v>
      </c>
    </row>
    <row r="9" spans="1:13" ht="46.5" x14ac:dyDescent="0.5">
      <c r="A9" s="11">
        <v>2</v>
      </c>
      <c r="B9" s="13" t="s">
        <v>70</v>
      </c>
      <c r="C9" s="14">
        <v>80000</v>
      </c>
      <c r="D9" s="14">
        <v>65600</v>
      </c>
      <c r="E9" s="12" t="s">
        <v>278</v>
      </c>
      <c r="F9" s="12" t="s">
        <v>46</v>
      </c>
      <c r="G9" s="14">
        <v>65600</v>
      </c>
      <c r="H9" s="12" t="s">
        <v>46</v>
      </c>
      <c r="I9" s="14">
        <v>65600</v>
      </c>
      <c r="J9" s="12" t="s">
        <v>148</v>
      </c>
      <c r="K9" s="12" t="s">
        <v>71</v>
      </c>
      <c r="L9" s="15">
        <v>244038</v>
      </c>
    </row>
    <row r="10" spans="1:13" ht="46.5" x14ac:dyDescent="0.5">
      <c r="A10" s="11">
        <v>3</v>
      </c>
      <c r="B10" s="13" t="s">
        <v>72</v>
      </c>
      <c r="C10" s="14">
        <v>80000</v>
      </c>
      <c r="D10" s="14">
        <v>51590</v>
      </c>
      <c r="E10" s="12" t="s">
        <v>278</v>
      </c>
      <c r="F10" s="12" t="s">
        <v>287</v>
      </c>
      <c r="G10" s="14">
        <v>51590</v>
      </c>
      <c r="H10" s="12" t="s">
        <v>287</v>
      </c>
      <c r="I10" s="14">
        <v>51500</v>
      </c>
      <c r="J10" s="12" t="s">
        <v>148</v>
      </c>
      <c r="K10" s="12" t="s">
        <v>73</v>
      </c>
      <c r="L10" s="15">
        <v>244040</v>
      </c>
      <c r="M10" s="3"/>
    </row>
    <row r="11" spans="1:13" ht="46.5" x14ac:dyDescent="0.5">
      <c r="A11" s="11">
        <v>4</v>
      </c>
      <c r="B11" s="13" t="s">
        <v>74</v>
      </c>
      <c r="C11" s="14">
        <v>127000</v>
      </c>
      <c r="D11" s="14">
        <v>106675</v>
      </c>
      <c r="E11" s="12" t="s">
        <v>278</v>
      </c>
      <c r="F11" s="12" t="s">
        <v>75</v>
      </c>
      <c r="G11" s="14">
        <v>106675</v>
      </c>
      <c r="H11" s="12" t="s">
        <v>75</v>
      </c>
      <c r="I11" s="14">
        <v>106600</v>
      </c>
      <c r="J11" s="12" t="s">
        <v>148</v>
      </c>
      <c r="K11" s="12" t="s">
        <v>76</v>
      </c>
      <c r="L11" s="15">
        <v>244040</v>
      </c>
    </row>
    <row r="12" spans="1:13" x14ac:dyDescent="0.5">
      <c r="A12" s="17"/>
      <c r="B12" s="18"/>
      <c r="C12" s="21"/>
      <c r="D12" s="19"/>
      <c r="E12" s="19"/>
      <c r="F12" s="19"/>
      <c r="G12" s="19"/>
      <c r="H12" s="19"/>
      <c r="I12" s="19"/>
      <c r="J12" s="19"/>
      <c r="K12" s="19"/>
      <c r="L12" s="20"/>
    </row>
    <row r="13" spans="1:13" x14ac:dyDescent="0.5">
      <c r="A13" s="17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</row>
  </sheetData>
  <mergeCells count="14">
    <mergeCell ref="J6:J7"/>
    <mergeCell ref="K6:L6"/>
    <mergeCell ref="A2:L2"/>
    <mergeCell ref="A3:L3"/>
    <mergeCell ref="A4:L4"/>
    <mergeCell ref="F6:F7"/>
    <mergeCell ref="G6:G7"/>
    <mergeCell ref="H6:H7"/>
    <mergeCell ref="I6:I7"/>
    <mergeCell ref="A6:A7"/>
    <mergeCell ref="B6:B7"/>
    <mergeCell ref="C6:C7"/>
    <mergeCell ref="D6:D7"/>
    <mergeCell ref="E6:E7"/>
  </mergeCells>
  <phoneticPr fontId="4" type="noConversion"/>
  <pageMargins left="0.7" right="0.7" top="0.75" bottom="0.75" header="0.3" footer="0.3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CFCB7-9959-4398-BFA6-024119D63516}">
  <sheetPr>
    <pageSetUpPr fitToPage="1"/>
  </sheetPr>
  <dimension ref="A2:M23"/>
  <sheetViews>
    <sheetView topLeftCell="A11" workbookViewId="0">
      <selection activeCell="C21" sqref="C21"/>
    </sheetView>
  </sheetViews>
  <sheetFormatPr defaultRowHeight="23.25" x14ac:dyDescent="0.5"/>
  <cols>
    <col min="1" max="1" width="6.5" style="2" customWidth="1"/>
    <col min="2" max="2" width="37" style="2" customWidth="1"/>
    <col min="3" max="3" width="9.75" style="2" customWidth="1"/>
    <col min="4" max="4" width="8.75" style="2" customWidth="1"/>
    <col min="5" max="5" width="12.75" style="2" customWidth="1"/>
    <col min="6" max="6" width="18.25" style="2" customWidth="1"/>
    <col min="7" max="7" width="9.875" style="2" customWidth="1"/>
    <col min="8" max="8" width="18.125" style="2" customWidth="1"/>
    <col min="9" max="9" width="11.125" style="2" customWidth="1"/>
    <col min="10" max="10" width="16.75" style="2" customWidth="1"/>
    <col min="11" max="11" width="10.875" style="2" customWidth="1"/>
    <col min="12" max="12" width="11.875" style="2" customWidth="1"/>
    <col min="13" max="13" width="24" style="2" customWidth="1"/>
    <col min="14" max="16384" width="9" style="2"/>
  </cols>
  <sheetData>
    <row r="2" spans="1:13" s="10" customFormat="1" ht="26.25" x14ac:dyDescent="0.55000000000000004">
      <c r="A2" s="53" t="s">
        <v>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9"/>
    </row>
    <row r="3" spans="1:13" s="10" customFormat="1" ht="26.25" x14ac:dyDescent="0.55000000000000004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9"/>
    </row>
    <row r="4" spans="1:13" s="10" customFormat="1" ht="26.25" x14ac:dyDescent="0.55000000000000004">
      <c r="A4" s="53" t="s">
        <v>77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9"/>
    </row>
    <row r="6" spans="1:13" s="7" customFormat="1" ht="50.25" customHeight="1" x14ac:dyDescent="0.2">
      <c r="A6" s="54" t="s">
        <v>0</v>
      </c>
      <c r="B6" s="54" t="s">
        <v>1</v>
      </c>
      <c r="C6" s="52" t="s">
        <v>283</v>
      </c>
      <c r="D6" s="52" t="s">
        <v>280</v>
      </c>
      <c r="E6" s="52" t="s">
        <v>2</v>
      </c>
      <c r="F6" s="52" t="s">
        <v>6</v>
      </c>
      <c r="G6" s="52" t="s">
        <v>281</v>
      </c>
      <c r="H6" s="52" t="s">
        <v>7</v>
      </c>
      <c r="I6" s="52" t="s">
        <v>282</v>
      </c>
      <c r="J6" s="52" t="s">
        <v>3</v>
      </c>
      <c r="K6" s="52" t="s">
        <v>4</v>
      </c>
      <c r="L6" s="52"/>
      <c r="M6" s="5"/>
    </row>
    <row r="7" spans="1:13" s="7" customFormat="1" x14ac:dyDescent="0.2">
      <c r="A7" s="55"/>
      <c r="B7" s="55"/>
      <c r="C7" s="52"/>
      <c r="D7" s="52"/>
      <c r="E7" s="52"/>
      <c r="F7" s="52"/>
      <c r="G7" s="52"/>
      <c r="H7" s="52"/>
      <c r="I7" s="52"/>
      <c r="J7" s="52"/>
      <c r="K7" s="8" t="s">
        <v>8</v>
      </c>
      <c r="L7" s="8" t="s">
        <v>9</v>
      </c>
      <c r="M7" s="5"/>
    </row>
    <row r="8" spans="1:13" s="3" customFormat="1" ht="46.5" x14ac:dyDescent="0.2">
      <c r="A8" s="12">
        <v>1</v>
      </c>
      <c r="B8" s="13" t="s">
        <v>78</v>
      </c>
      <c r="C8" s="14">
        <v>200000</v>
      </c>
      <c r="D8" s="14">
        <v>200000</v>
      </c>
      <c r="E8" s="12" t="s">
        <v>278</v>
      </c>
      <c r="F8" s="12" t="s">
        <v>79</v>
      </c>
      <c r="G8" s="14">
        <v>200000</v>
      </c>
      <c r="H8" s="12" t="s">
        <v>79</v>
      </c>
      <c r="I8" s="14">
        <v>200000</v>
      </c>
      <c r="J8" s="12" t="s">
        <v>148</v>
      </c>
      <c r="K8" s="12" t="s">
        <v>80</v>
      </c>
      <c r="L8" s="15">
        <v>244048</v>
      </c>
    </row>
    <row r="9" spans="1:13" ht="46.5" x14ac:dyDescent="0.5">
      <c r="A9" s="12">
        <v>2</v>
      </c>
      <c r="B9" s="13" t="s">
        <v>81</v>
      </c>
      <c r="C9" s="14">
        <v>29700</v>
      </c>
      <c r="D9" s="14">
        <v>29500</v>
      </c>
      <c r="E9" s="12" t="s">
        <v>278</v>
      </c>
      <c r="F9" s="12" t="s">
        <v>290</v>
      </c>
      <c r="G9" s="14">
        <v>29500</v>
      </c>
      <c r="H9" s="12" t="s">
        <v>290</v>
      </c>
      <c r="I9" s="14">
        <v>29500</v>
      </c>
      <c r="J9" s="12" t="s">
        <v>148</v>
      </c>
      <c r="K9" s="12" t="s">
        <v>82</v>
      </c>
      <c r="L9" s="15">
        <v>244049</v>
      </c>
    </row>
    <row r="10" spans="1:13" ht="46.5" x14ac:dyDescent="0.5">
      <c r="A10" s="12">
        <v>3</v>
      </c>
      <c r="B10" s="13" t="s">
        <v>83</v>
      </c>
      <c r="C10" s="14">
        <v>24000</v>
      </c>
      <c r="D10" s="14">
        <v>23900</v>
      </c>
      <c r="E10" s="12" t="s">
        <v>278</v>
      </c>
      <c r="F10" s="12" t="s">
        <v>290</v>
      </c>
      <c r="G10" s="14">
        <v>23900</v>
      </c>
      <c r="H10" s="12" t="s">
        <v>290</v>
      </c>
      <c r="I10" s="14">
        <v>23900</v>
      </c>
      <c r="J10" s="12" t="s">
        <v>148</v>
      </c>
      <c r="K10" s="12" t="s">
        <v>84</v>
      </c>
      <c r="L10" s="15">
        <v>244049</v>
      </c>
      <c r="M10" s="3"/>
    </row>
    <row r="11" spans="1:13" ht="46.5" x14ac:dyDescent="0.5">
      <c r="A11" s="12">
        <v>4</v>
      </c>
      <c r="B11" s="13" t="s">
        <v>85</v>
      </c>
      <c r="C11" s="14">
        <v>120000</v>
      </c>
      <c r="D11" s="14">
        <v>120000</v>
      </c>
      <c r="E11" s="12" t="s">
        <v>278</v>
      </c>
      <c r="F11" s="12" t="s">
        <v>86</v>
      </c>
      <c r="G11" s="14">
        <v>120000</v>
      </c>
      <c r="H11" s="12" t="s">
        <v>87</v>
      </c>
      <c r="I11" s="14">
        <v>120000</v>
      </c>
      <c r="J11" s="12" t="s">
        <v>148</v>
      </c>
      <c r="K11" s="12" t="s">
        <v>88</v>
      </c>
      <c r="L11" s="15">
        <v>244049</v>
      </c>
    </row>
    <row r="12" spans="1:13" ht="46.5" x14ac:dyDescent="0.5">
      <c r="A12" s="12">
        <v>5</v>
      </c>
      <c r="B12" s="13" t="s">
        <v>96</v>
      </c>
      <c r="C12" s="14">
        <v>220000</v>
      </c>
      <c r="D12" s="14">
        <v>550000</v>
      </c>
      <c r="E12" s="12" t="s">
        <v>278</v>
      </c>
      <c r="F12" s="12" t="s">
        <v>86</v>
      </c>
      <c r="G12" s="14">
        <v>220000</v>
      </c>
      <c r="H12" s="12" t="s">
        <v>87</v>
      </c>
      <c r="I12" s="14">
        <v>220000</v>
      </c>
      <c r="J12" s="12" t="s">
        <v>148</v>
      </c>
      <c r="K12" s="12" t="s">
        <v>97</v>
      </c>
      <c r="L12" s="15">
        <v>244049</v>
      </c>
    </row>
    <row r="13" spans="1:13" ht="46.5" x14ac:dyDescent="0.5">
      <c r="A13" s="12">
        <v>6</v>
      </c>
      <c r="B13" s="13" t="s">
        <v>98</v>
      </c>
      <c r="C13" s="14">
        <v>160000</v>
      </c>
      <c r="D13" s="14">
        <v>160000</v>
      </c>
      <c r="E13" s="12" t="s">
        <v>278</v>
      </c>
      <c r="F13" s="12" t="s">
        <v>86</v>
      </c>
      <c r="G13" s="14">
        <v>160000</v>
      </c>
      <c r="H13" s="12" t="s">
        <v>87</v>
      </c>
      <c r="I13" s="14">
        <v>160000</v>
      </c>
      <c r="J13" s="12" t="s">
        <v>148</v>
      </c>
      <c r="K13" s="12" t="s">
        <v>99</v>
      </c>
      <c r="L13" s="15">
        <v>244050</v>
      </c>
    </row>
    <row r="14" spans="1:13" ht="46.5" x14ac:dyDescent="0.5">
      <c r="A14" s="12">
        <v>7</v>
      </c>
      <c r="B14" s="13" t="s">
        <v>100</v>
      </c>
      <c r="C14" s="14">
        <v>1200</v>
      </c>
      <c r="D14" s="14">
        <v>1200</v>
      </c>
      <c r="E14" s="12" t="s">
        <v>278</v>
      </c>
      <c r="F14" s="12" t="s">
        <v>113</v>
      </c>
      <c r="G14" s="14">
        <v>1200</v>
      </c>
      <c r="H14" s="12" t="s">
        <v>36</v>
      </c>
      <c r="I14" s="14">
        <v>1200</v>
      </c>
      <c r="J14" s="12" t="s">
        <v>148</v>
      </c>
      <c r="K14" s="12" t="s">
        <v>101</v>
      </c>
      <c r="L14" s="15">
        <v>244056</v>
      </c>
    </row>
    <row r="15" spans="1:13" ht="46.5" x14ac:dyDescent="0.5">
      <c r="A15" s="12">
        <v>8</v>
      </c>
      <c r="B15" s="13" t="s">
        <v>102</v>
      </c>
      <c r="C15" s="14">
        <v>13200</v>
      </c>
      <c r="D15" s="14">
        <v>6600</v>
      </c>
      <c r="E15" s="12" t="s">
        <v>278</v>
      </c>
      <c r="F15" s="12" t="s">
        <v>61</v>
      </c>
      <c r="G15" s="14">
        <v>6600</v>
      </c>
      <c r="H15" s="12" t="s">
        <v>61</v>
      </c>
      <c r="I15" s="14">
        <v>6600</v>
      </c>
      <c r="J15" s="12" t="s">
        <v>148</v>
      </c>
      <c r="K15" s="12" t="s">
        <v>103</v>
      </c>
      <c r="L15" s="15">
        <v>244057</v>
      </c>
    </row>
    <row r="16" spans="1:13" ht="46.5" x14ac:dyDescent="0.5">
      <c r="A16" s="12">
        <v>9</v>
      </c>
      <c r="B16" s="13" t="s">
        <v>105</v>
      </c>
      <c r="C16" s="14">
        <v>13200</v>
      </c>
      <c r="D16" s="14">
        <v>6600</v>
      </c>
      <c r="E16" s="12" t="s">
        <v>278</v>
      </c>
      <c r="F16" s="12" t="s">
        <v>106</v>
      </c>
      <c r="G16" s="14">
        <v>6600</v>
      </c>
      <c r="H16" s="12" t="s">
        <v>106</v>
      </c>
      <c r="I16" s="14">
        <v>6600</v>
      </c>
      <c r="J16" s="12" t="s">
        <v>148</v>
      </c>
      <c r="K16" s="12" t="s">
        <v>104</v>
      </c>
      <c r="L16" s="15">
        <v>244057</v>
      </c>
    </row>
    <row r="17" spans="1:12" ht="46.5" x14ac:dyDescent="0.5">
      <c r="A17" s="12">
        <v>10</v>
      </c>
      <c r="B17" s="13" t="s">
        <v>107</v>
      </c>
      <c r="C17" s="14">
        <v>80000</v>
      </c>
      <c r="D17" s="14">
        <v>66800</v>
      </c>
      <c r="E17" s="12" t="s">
        <v>278</v>
      </c>
      <c r="F17" s="12" t="s">
        <v>46</v>
      </c>
      <c r="G17" s="14">
        <v>66800</v>
      </c>
      <c r="H17" s="12" t="s">
        <v>46</v>
      </c>
      <c r="I17" s="14">
        <v>66800</v>
      </c>
      <c r="J17" s="12" t="s">
        <v>148</v>
      </c>
      <c r="K17" s="12" t="s">
        <v>108</v>
      </c>
      <c r="L17" s="15">
        <v>244071</v>
      </c>
    </row>
    <row r="18" spans="1:12" ht="46.5" x14ac:dyDescent="0.5">
      <c r="A18" s="12">
        <v>11</v>
      </c>
      <c r="B18" s="13" t="s">
        <v>109</v>
      </c>
      <c r="C18" s="14">
        <v>11000</v>
      </c>
      <c r="D18" s="14">
        <v>11000</v>
      </c>
      <c r="E18" s="12" t="s">
        <v>278</v>
      </c>
      <c r="F18" s="12" t="s">
        <v>290</v>
      </c>
      <c r="G18" s="14">
        <v>11000</v>
      </c>
      <c r="H18" s="12" t="s">
        <v>290</v>
      </c>
      <c r="I18" s="14">
        <v>11000</v>
      </c>
      <c r="J18" s="12" t="s">
        <v>148</v>
      </c>
      <c r="K18" s="12" t="s">
        <v>89</v>
      </c>
      <c r="L18" s="15">
        <v>244071</v>
      </c>
    </row>
    <row r="19" spans="1:12" ht="46.5" x14ac:dyDescent="0.5">
      <c r="A19" s="12">
        <v>12</v>
      </c>
      <c r="B19" s="13" t="s">
        <v>110</v>
      </c>
      <c r="C19" s="14">
        <v>85000</v>
      </c>
      <c r="D19" s="14">
        <v>85000</v>
      </c>
      <c r="E19" s="12" t="s">
        <v>278</v>
      </c>
      <c r="F19" s="12" t="s">
        <v>87</v>
      </c>
      <c r="G19" s="14">
        <v>85000</v>
      </c>
      <c r="H19" s="12" t="s">
        <v>87</v>
      </c>
      <c r="I19" s="14">
        <v>85000</v>
      </c>
      <c r="J19" s="12" t="s">
        <v>148</v>
      </c>
      <c r="K19" s="12" t="s">
        <v>111</v>
      </c>
      <c r="L19" s="15">
        <v>244074</v>
      </c>
    </row>
    <row r="20" spans="1:12" ht="46.5" x14ac:dyDescent="0.5">
      <c r="A20" s="12">
        <v>13</v>
      </c>
      <c r="B20" s="13" t="s">
        <v>112</v>
      </c>
      <c r="C20" s="14">
        <v>400000</v>
      </c>
      <c r="D20" s="14">
        <v>22300</v>
      </c>
      <c r="E20" s="12" t="s">
        <v>278</v>
      </c>
      <c r="F20" s="12" t="s">
        <v>113</v>
      </c>
      <c r="G20" s="14">
        <v>21500</v>
      </c>
      <c r="H20" s="12" t="s">
        <v>113</v>
      </c>
      <c r="I20" s="14">
        <v>21500</v>
      </c>
      <c r="J20" s="12" t="s">
        <v>148</v>
      </c>
      <c r="K20" s="12" t="s">
        <v>114</v>
      </c>
      <c r="L20" s="15">
        <v>244074</v>
      </c>
    </row>
    <row r="21" spans="1:12" x14ac:dyDescent="0.5">
      <c r="A21" s="19"/>
      <c r="B21" s="18"/>
      <c r="C21" s="21"/>
      <c r="D21" s="19"/>
      <c r="E21" s="19"/>
      <c r="F21" s="19"/>
      <c r="G21" s="19"/>
      <c r="H21" s="19"/>
      <c r="I21" s="19"/>
      <c r="J21" s="19"/>
      <c r="K21" s="19"/>
      <c r="L21" s="19"/>
    </row>
    <row r="22" spans="1:12" x14ac:dyDescent="0.5">
      <c r="A22" s="19"/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 x14ac:dyDescent="0.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</sheetData>
  <mergeCells count="14">
    <mergeCell ref="J6:J7"/>
    <mergeCell ref="K6:L6"/>
    <mergeCell ref="A2:L2"/>
    <mergeCell ref="A3:L3"/>
    <mergeCell ref="A4:L4"/>
    <mergeCell ref="F6:F7"/>
    <mergeCell ref="G6:G7"/>
    <mergeCell ref="H6:H7"/>
    <mergeCell ref="I6:I7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scale="7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78E41-BF65-4CDC-BDED-F3DF33605C75}">
  <sheetPr>
    <pageSetUpPr fitToPage="1"/>
  </sheetPr>
  <dimension ref="A2:M21"/>
  <sheetViews>
    <sheetView topLeftCell="A10" workbookViewId="0">
      <selection activeCell="F23" sqref="F23"/>
    </sheetView>
  </sheetViews>
  <sheetFormatPr defaultRowHeight="23.25" x14ac:dyDescent="0.5"/>
  <cols>
    <col min="1" max="1" width="6.5" style="2" customWidth="1"/>
    <col min="2" max="2" width="37" style="2" customWidth="1"/>
    <col min="3" max="3" width="9.75" style="2" customWidth="1"/>
    <col min="4" max="4" width="8.75" style="2" customWidth="1"/>
    <col min="5" max="5" width="12.75" style="2" customWidth="1"/>
    <col min="6" max="6" width="18.25" style="2" customWidth="1"/>
    <col min="7" max="7" width="9.875" style="2" customWidth="1"/>
    <col min="8" max="8" width="18.125" style="2" customWidth="1"/>
    <col min="9" max="9" width="11.125" style="2" customWidth="1"/>
    <col min="10" max="10" width="16.75" style="2" customWidth="1"/>
    <col min="11" max="11" width="11.125" style="2" customWidth="1"/>
    <col min="12" max="12" width="11.875" style="2" customWidth="1"/>
    <col min="13" max="13" width="24" style="2" customWidth="1"/>
    <col min="14" max="16384" width="9" style="2"/>
  </cols>
  <sheetData>
    <row r="2" spans="1:13" s="10" customFormat="1" ht="26.25" x14ac:dyDescent="0.55000000000000004">
      <c r="A2" s="53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9"/>
    </row>
    <row r="3" spans="1:13" s="10" customFormat="1" ht="26.25" x14ac:dyDescent="0.55000000000000004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9"/>
    </row>
    <row r="4" spans="1:13" s="10" customFormat="1" ht="26.25" x14ac:dyDescent="0.55000000000000004">
      <c r="A4" s="53" t="s">
        <v>115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9"/>
    </row>
    <row r="6" spans="1:13" s="7" customFormat="1" ht="46.5" customHeight="1" x14ac:dyDescent="0.2">
      <c r="A6" s="54" t="s">
        <v>0</v>
      </c>
      <c r="B6" s="54" t="s">
        <v>1</v>
      </c>
      <c r="C6" s="52" t="s">
        <v>283</v>
      </c>
      <c r="D6" s="52" t="s">
        <v>280</v>
      </c>
      <c r="E6" s="52" t="s">
        <v>2</v>
      </c>
      <c r="F6" s="52" t="s">
        <v>6</v>
      </c>
      <c r="G6" s="52" t="s">
        <v>281</v>
      </c>
      <c r="H6" s="52" t="s">
        <v>7</v>
      </c>
      <c r="I6" s="52" t="s">
        <v>282</v>
      </c>
      <c r="J6" s="52" t="s">
        <v>3</v>
      </c>
      <c r="K6" s="52" t="s">
        <v>4</v>
      </c>
      <c r="L6" s="52"/>
      <c r="M6" s="5"/>
    </row>
    <row r="7" spans="1:13" s="7" customFormat="1" ht="23.25" customHeight="1" x14ac:dyDescent="0.2">
      <c r="A7" s="55"/>
      <c r="B7" s="55"/>
      <c r="C7" s="52"/>
      <c r="D7" s="52"/>
      <c r="E7" s="52"/>
      <c r="F7" s="52"/>
      <c r="G7" s="52"/>
      <c r="H7" s="52"/>
      <c r="I7" s="52"/>
      <c r="J7" s="52"/>
      <c r="K7" s="8" t="s">
        <v>8</v>
      </c>
      <c r="L7" s="8" t="s">
        <v>9</v>
      </c>
      <c r="M7" s="5"/>
    </row>
    <row r="8" spans="1:13" s="3" customFormat="1" ht="46.5" x14ac:dyDescent="0.2">
      <c r="A8" s="12">
        <v>1</v>
      </c>
      <c r="B8" s="13" t="s">
        <v>116</v>
      </c>
      <c r="C8" s="14">
        <v>12000</v>
      </c>
      <c r="D8" s="14">
        <v>6000</v>
      </c>
      <c r="E8" s="12" t="s">
        <v>278</v>
      </c>
      <c r="F8" s="12" t="s">
        <v>117</v>
      </c>
      <c r="G8" s="14">
        <v>6000</v>
      </c>
      <c r="H8" s="12" t="s">
        <v>117</v>
      </c>
      <c r="I8" s="14">
        <v>6000</v>
      </c>
      <c r="J8" s="12" t="s">
        <v>148</v>
      </c>
      <c r="K8" s="12" t="s">
        <v>118</v>
      </c>
      <c r="L8" s="15">
        <v>244075</v>
      </c>
    </row>
    <row r="9" spans="1:13" ht="46.5" x14ac:dyDescent="0.5">
      <c r="A9" s="12">
        <v>2</v>
      </c>
      <c r="B9" s="13" t="s">
        <v>116</v>
      </c>
      <c r="C9" s="14">
        <v>12000</v>
      </c>
      <c r="D9" s="14">
        <v>6000</v>
      </c>
      <c r="E9" s="12" t="s">
        <v>278</v>
      </c>
      <c r="F9" s="12" t="s">
        <v>55</v>
      </c>
      <c r="G9" s="14">
        <v>6000</v>
      </c>
      <c r="H9" s="12" t="s">
        <v>55</v>
      </c>
      <c r="I9" s="14">
        <v>6000</v>
      </c>
      <c r="J9" s="12" t="s">
        <v>148</v>
      </c>
      <c r="K9" s="12" t="s">
        <v>119</v>
      </c>
      <c r="L9" s="15">
        <v>244075</v>
      </c>
    </row>
    <row r="10" spans="1:13" ht="46.5" x14ac:dyDescent="0.5">
      <c r="A10" s="12">
        <v>3</v>
      </c>
      <c r="B10" s="13" t="s">
        <v>126</v>
      </c>
      <c r="C10" s="14">
        <v>400000</v>
      </c>
      <c r="D10" s="14">
        <v>80000</v>
      </c>
      <c r="E10" s="12" t="s">
        <v>278</v>
      </c>
      <c r="F10" s="12" t="s">
        <v>127</v>
      </c>
      <c r="G10" s="14">
        <v>80000</v>
      </c>
      <c r="H10" s="12" t="s">
        <v>127</v>
      </c>
      <c r="I10" s="14">
        <v>80000</v>
      </c>
      <c r="J10" s="12" t="s">
        <v>148</v>
      </c>
      <c r="K10" s="12" t="s">
        <v>120</v>
      </c>
      <c r="L10" s="15">
        <v>244083</v>
      </c>
      <c r="M10" s="3"/>
    </row>
    <row r="11" spans="1:13" ht="46.5" x14ac:dyDescent="0.5">
      <c r="A11" s="12">
        <v>4</v>
      </c>
      <c r="B11" s="13" t="s">
        <v>128</v>
      </c>
      <c r="C11" s="14">
        <v>50000</v>
      </c>
      <c r="D11" s="14">
        <v>21000</v>
      </c>
      <c r="E11" s="12" t="s">
        <v>278</v>
      </c>
      <c r="F11" s="12" t="s">
        <v>41</v>
      </c>
      <c r="G11" s="14">
        <v>21000</v>
      </c>
      <c r="H11" s="12" t="s">
        <v>41</v>
      </c>
      <c r="I11" s="14">
        <v>21000</v>
      </c>
      <c r="J11" s="12" t="s">
        <v>148</v>
      </c>
      <c r="K11" s="12" t="s">
        <v>121</v>
      </c>
      <c r="L11" s="15">
        <v>244084</v>
      </c>
    </row>
    <row r="12" spans="1:13" ht="46.5" x14ac:dyDescent="0.5">
      <c r="A12" s="12">
        <v>5</v>
      </c>
      <c r="B12" s="13" t="s">
        <v>129</v>
      </c>
      <c r="C12" s="14">
        <v>59000</v>
      </c>
      <c r="D12" s="14">
        <v>59000</v>
      </c>
      <c r="E12" s="12" t="s">
        <v>278</v>
      </c>
      <c r="F12" s="12" t="s">
        <v>41</v>
      </c>
      <c r="G12" s="14">
        <v>59000</v>
      </c>
      <c r="H12" s="12" t="s">
        <v>41</v>
      </c>
      <c r="I12" s="14">
        <v>59000</v>
      </c>
      <c r="J12" s="12" t="s">
        <v>148</v>
      </c>
      <c r="K12" s="12" t="s">
        <v>122</v>
      </c>
      <c r="L12" s="15">
        <v>244084</v>
      </c>
    </row>
    <row r="13" spans="1:13" ht="46.5" x14ac:dyDescent="0.5">
      <c r="A13" s="12">
        <v>6</v>
      </c>
      <c r="B13" s="13" t="s">
        <v>130</v>
      </c>
      <c r="C13" s="14">
        <v>11100</v>
      </c>
      <c r="D13" s="14">
        <v>11100</v>
      </c>
      <c r="E13" s="12" t="s">
        <v>278</v>
      </c>
      <c r="F13" s="12" t="s">
        <v>113</v>
      </c>
      <c r="G13" s="14">
        <v>11100</v>
      </c>
      <c r="H13" s="3" t="s">
        <v>113</v>
      </c>
      <c r="I13" s="14">
        <v>11100</v>
      </c>
      <c r="J13" s="12" t="s">
        <v>148</v>
      </c>
      <c r="K13" s="12" t="s">
        <v>123</v>
      </c>
      <c r="L13" s="15">
        <v>244084</v>
      </c>
    </row>
    <row r="14" spans="1:13" ht="46.5" x14ac:dyDescent="0.5">
      <c r="A14" s="12">
        <v>7</v>
      </c>
      <c r="B14" s="13" t="s">
        <v>131</v>
      </c>
      <c r="C14" s="14">
        <v>80000</v>
      </c>
      <c r="D14" s="14">
        <v>1200</v>
      </c>
      <c r="E14" s="12" t="s">
        <v>278</v>
      </c>
      <c r="F14" s="12" t="s">
        <v>113</v>
      </c>
      <c r="G14" s="14">
        <v>1200</v>
      </c>
      <c r="H14" s="12" t="s">
        <v>113</v>
      </c>
      <c r="I14" s="14">
        <v>1200</v>
      </c>
      <c r="J14" s="12" t="s">
        <v>148</v>
      </c>
      <c r="K14" s="12" t="s">
        <v>124</v>
      </c>
      <c r="L14" s="15">
        <v>244084</v>
      </c>
    </row>
    <row r="15" spans="1:13" ht="46.5" x14ac:dyDescent="0.5">
      <c r="A15" s="12">
        <v>8</v>
      </c>
      <c r="B15" s="13" t="s">
        <v>132</v>
      </c>
      <c r="C15" s="14">
        <v>50200</v>
      </c>
      <c r="D15" s="14">
        <v>50200</v>
      </c>
      <c r="E15" s="12" t="s">
        <v>278</v>
      </c>
      <c r="F15" s="12" t="s">
        <v>133</v>
      </c>
      <c r="G15" s="14">
        <v>50200</v>
      </c>
      <c r="H15" s="12" t="s">
        <v>133</v>
      </c>
      <c r="I15" s="14">
        <v>50200</v>
      </c>
      <c r="J15" s="12" t="s">
        <v>148</v>
      </c>
      <c r="K15" s="12" t="s">
        <v>90</v>
      </c>
      <c r="L15" s="15">
        <v>244084</v>
      </c>
    </row>
    <row r="16" spans="1:13" ht="46.5" x14ac:dyDescent="0.5">
      <c r="A16" s="12">
        <v>9</v>
      </c>
      <c r="B16" s="13" t="s">
        <v>134</v>
      </c>
      <c r="C16" s="14">
        <v>500000</v>
      </c>
      <c r="D16" s="14">
        <v>498000</v>
      </c>
      <c r="E16" s="12" t="s">
        <v>278</v>
      </c>
      <c r="F16" s="12" t="s">
        <v>87</v>
      </c>
      <c r="G16" s="14">
        <v>498000</v>
      </c>
      <c r="H16" s="12" t="s">
        <v>87</v>
      </c>
      <c r="I16" s="14">
        <v>498000</v>
      </c>
      <c r="J16" s="12" t="s">
        <v>148</v>
      </c>
      <c r="K16" s="12" t="s">
        <v>125</v>
      </c>
      <c r="L16" s="15">
        <v>244097</v>
      </c>
    </row>
    <row r="17" spans="1:12" ht="46.5" x14ac:dyDescent="0.5">
      <c r="A17" s="12">
        <v>10</v>
      </c>
      <c r="B17" s="13" t="s">
        <v>135</v>
      </c>
      <c r="C17" s="14">
        <v>88000</v>
      </c>
      <c r="D17" s="14">
        <v>88000</v>
      </c>
      <c r="E17" s="12" t="s">
        <v>278</v>
      </c>
      <c r="F17" s="12" t="s">
        <v>136</v>
      </c>
      <c r="G17" s="14">
        <v>88000</v>
      </c>
      <c r="H17" s="12" t="s">
        <v>137</v>
      </c>
      <c r="I17" s="14">
        <v>88000</v>
      </c>
      <c r="J17" s="12" t="s">
        <v>148</v>
      </c>
      <c r="K17" s="12" t="s">
        <v>138</v>
      </c>
      <c r="L17" s="15">
        <v>244097</v>
      </c>
    </row>
    <row r="18" spans="1:12" ht="46.5" x14ac:dyDescent="0.5">
      <c r="A18" s="12">
        <v>11</v>
      </c>
      <c r="B18" s="13" t="s">
        <v>139</v>
      </c>
      <c r="C18" s="14">
        <v>14500</v>
      </c>
      <c r="D18" s="14">
        <v>14500</v>
      </c>
      <c r="E18" s="12" t="s">
        <v>278</v>
      </c>
      <c r="F18" s="12" t="s">
        <v>140</v>
      </c>
      <c r="G18" s="14">
        <v>14500</v>
      </c>
      <c r="H18" s="12" t="s">
        <v>140</v>
      </c>
      <c r="I18" s="14">
        <v>14500</v>
      </c>
      <c r="J18" s="12" t="s">
        <v>148</v>
      </c>
      <c r="K18" s="12" t="s">
        <v>141</v>
      </c>
      <c r="L18" s="15">
        <v>244099</v>
      </c>
    </row>
    <row r="19" spans="1:12" ht="46.5" x14ac:dyDescent="0.5">
      <c r="A19" s="12">
        <v>12</v>
      </c>
      <c r="B19" s="13" t="s">
        <v>142</v>
      </c>
      <c r="C19" s="14">
        <v>499000</v>
      </c>
      <c r="D19" s="14">
        <v>499000</v>
      </c>
      <c r="E19" s="12" t="s">
        <v>278</v>
      </c>
      <c r="F19" s="12" t="s">
        <v>87</v>
      </c>
      <c r="G19" s="14">
        <v>499000</v>
      </c>
      <c r="H19" s="12" t="s">
        <v>87</v>
      </c>
      <c r="I19" s="14">
        <v>499000</v>
      </c>
      <c r="J19" s="12" t="s">
        <v>148</v>
      </c>
      <c r="K19" s="12" t="s">
        <v>143</v>
      </c>
      <c r="L19" s="15">
        <v>244104</v>
      </c>
    </row>
    <row r="20" spans="1:12" ht="46.5" x14ac:dyDescent="0.5">
      <c r="A20" s="12">
        <v>13</v>
      </c>
      <c r="B20" s="13" t="s">
        <v>144</v>
      </c>
      <c r="C20" s="14">
        <v>485000</v>
      </c>
      <c r="D20" s="14">
        <v>416000</v>
      </c>
      <c r="E20" s="12" t="s">
        <v>278</v>
      </c>
      <c r="F20" s="12" t="s">
        <v>137</v>
      </c>
      <c r="G20" s="14">
        <v>416000</v>
      </c>
      <c r="H20" s="12" t="s">
        <v>137</v>
      </c>
      <c r="I20" s="14">
        <v>416000</v>
      </c>
      <c r="J20" s="12" t="s">
        <v>148</v>
      </c>
      <c r="K20" s="12" t="s">
        <v>145</v>
      </c>
      <c r="L20" s="15">
        <v>244104</v>
      </c>
    </row>
    <row r="21" spans="1:12" x14ac:dyDescent="0.5">
      <c r="C21" s="38"/>
    </row>
  </sheetData>
  <mergeCells count="14">
    <mergeCell ref="A2:L2"/>
    <mergeCell ref="A3:L3"/>
    <mergeCell ref="A4:L4"/>
    <mergeCell ref="A6:A7"/>
    <mergeCell ref="B6:B7"/>
    <mergeCell ref="C6:C7"/>
    <mergeCell ref="D6:D7"/>
    <mergeCell ref="E6:E7"/>
    <mergeCell ref="J6:J7"/>
    <mergeCell ref="K6:L6"/>
    <mergeCell ref="F6:F7"/>
    <mergeCell ref="G6:G7"/>
    <mergeCell ref="H6:H7"/>
    <mergeCell ref="I6:I7"/>
  </mergeCells>
  <pageMargins left="0.7" right="0.7" top="0.75" bottom="0.75" header="0.3" footer="0.3"/>
  <pageSetup paperSize="9" scale="7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8D013-435E-44AB-9487-6730D149B931}">
  <sheetPr>
    <pageSetUpPr fitToPage="1"/>
  </sheetPr>
  <dimension ref="A2:M18"/>
  <sheetViews>
    <sheetView workbookViewId="0">
      <selection activeCell="F18" sqref="F18"/>
    </sheetView>
  </sheetViews>
  <sheetFormatPr defaultRowHeight="23.25" x14ac:dyDescent="0.5"/>
  <cols>
    <col min="1" max="1" width="6.5" style="2" customWidth="1"/>
    <col min="2" max="2" width="37" style="2" customWidth="1"/>
    <col min="3" max="3" width="9.75" style="2" customWidth="1"/>
    <col min="4" max="4" width="10.625" style="2" customWidth="1"/>
    <col min="5" max="5" width="12.75" style="2" customWidth="1"/>
    <col min="6" max="6" width="18.25" style="2" customWidth="1"/>
    <col min="7" max="7" width="9.875" style="2" customWidth="1"/>
    <col min="8" max="8" width="18.125" style="2" customWidth="1"/>
    <col min="9" max="9" width="11.125" style="2" customWidth="1"/>
    <col min="10" max="10" width="16.75" style="2" customWidth="1"/>
    <col min="11" max="11" width="11.125" style="2" customWidth="1"/>
    <col min="12" max="12" width="11.875" style="2" customWidth="1"/>
    <col min="13" max="13" width="24" style="2" customWidth="1"/>
    <col min="14" max="16384" width="9" style="2"/>
  </cols>
  <sheetData>
    <row r="2" spans="1:13" s="10" customFormat="1" ht="26.25" x14ac:dyDescent="0.55000000000000004">
      <c r="A2" s="53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9"/>
    </row>
    <row r="3" spans="1:13" s="10" customFormat="1" ht="26.25" x14ac:dyDescent="0.55000000000000004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9"/>
    </row>
    <row r="4" spans="1:13" s="10" customFormat="1" ht="26.25" x14ac:dyDescent="0.55000000000000004">
      <c r="A4" s="53" t="s">
        <v>146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9"/>
    </row>
    <row r="6" spans="1:13" s="7" customFormat="1" ht="50.25" customHeight="1" x14ac:dyDescent="0.2">
      <c r="A6" s="54" t="s">
        <v>0</v>
      </c>
      <c r="B6" s="54" t="s">
        <v>1</v>
      </c>
      <c r="C6" s="52" t="s">
        <v>272</v>
      </c>
      <c r="D6" s="52" t="s">
        <v>273</v>
      </c>
      <c r="E6" s="52" t="s">
        <v>2</v>
      </c>
      <c r="F6" s="52" t="s">
        <v>6</v>
      </c>
      <c r="G6" s="52" t="s">
        <v>274</v>
      </c>
      <c r="H6" s="52" t="s">
        <v>7</v>
      </c>
      <c r="I6" s="52" t="s">
        <v>275</v>
      </c>
      <c r="J6" s="52" t="s">
        <v>3</v>
      </c>
      <c r="K6" s="52" t="s">
        <v>4</v>
      </c>
      <c r="L6" s="52"/>
      <c r="M6" s="5"/>
    </row>
    <row r="7" spans="1:13" s="7" customFormat="1" x14ac:dyDescent="0.2">
      <c r="A7" s="55"/>
      <c r="B7" s="55"/>
      <c r="C7" s="52"/>
      <c r="D7" s="52"/>
      <c r="E7" s="52"/>
      <c r="F7" s="52"/>
      <c r="G7" s="52"/>
      <c r="H7" s="52"/>
      <c r="I7" s="52"/>
      <c r="J7" s="52"/>
      <c r="K7" s="8" t="s">
        <v>8</v>
      </c>
      <c r="L7" s="8" t="s">
        <v>9</v>
      </c>
      <c r="M7" s="5"/>
    </row>
    <row r="8" spans="1:13" s="3" customFormat="1" ht="46.5" x14ac:dyDescent="0.2">
      <c r="A8" s="11">
        <v>1</v>
      </c>
      <c r="B8" s="13" t="s">
        <v>147</v>
      </c>
      <c r="C8" s="14">
        <v>51400</v>
      </c>
      <c r="D8" s="14">
        <v>15750</v>
      </c>
      <c r="E8" s="12" t="s">
        <v>278</v>
      </c>
      <c r="F8" s="12" t="s">
        <v>288</v>
      </c>
      <c r="G8" s="14">
        <v>15700</v>
      </c>
      <c r="H8" s="12" t="s">
        <v>288</v>
      </c>
      <c r="I8" s="14">
        <v>15750</v>
      </c>
      <c r="J8" s="12" t="s">
        <v>148</v>
      </c>
      <c r="K8" s="12" t="s">
        <v>149</v>
      </c>
      <c r="L8" s="15">
        <v>244106</v>
      </c>
    </row>
    <row r="9" spans="1:13" ht="46.5" x14ac:dyDescent="0.5">
      <c r="A9" s="11">
        <v>2</v>
      </c>
      <c r="B9" s="13" t="s">
        <v>150</v>
      </c>
      <c r="C9" s="14">
        <v>40861</v>
      </c>
      <c r="D9" s="14">
        <v>26378</v>
      </c>
      <c r="E9" s="12" t="s">
        <v>278</v>
      </c>
      <c r="F9" s="12" t="s">
        <v>34</v>
      </c>
      <c r="G9" s="14">
        <v>26378</v>
      </c>
      <c r="H9" s="12" t="s">
        <v>34</v>
      </c>
      <c r="I9" s="14">
        <v>26378</v>
      </c>
      <c r="J9" s="12" t="s">
        <v>148</v>
      </c>
      <c r="K9" s="12" t="s">
        <v>151</v>
      </c>
      <c r="L9" s="15">
        <v>244111</v>
      </c>
    </row>
    <row r="10" spans="1:13" ht="46.5" x14ac:dyDescent="0.5">
      <c r="A10" s="11">
        <v>3</v>
      </c>
      <c r="B10" s="24" t="s">
        <v>153</v>
      </c>
      <c r="C10" s="14">
        <v>10000</v>
      </c>
      <c r="D10" s="14">
        <v>10000</v>
      </c>
      <c r="E10" s="12" t="s">
        <v>278</v>
      </c>
      <c r="F10" s="12" t="s">
        <v>34</v>
      </c>
      <c r="G10" s="14">
        <v>10000</v>
      </c>
      <c r="H10" s="12" t="s">
        <v>34</v>
      </c>
      <c r="I10" s="14">
        <v>10000</v>
      </c>
      <c r="J10" s="12" t="s">
        <v>148</v>
      </c>
      <c r="K10" s="12" t="s">
        <v>152</v>
      </c>
      <c r="L10" s="15">
        <v>244112</v>
      </c>
      <c r="M10" s="3"/>
    </row>
    <row r="11" spans="1:13" ht="46.5" x14ac:dyDescent="0.5">
      <c r="A11" s="11">
        <v>4</v>
      </c>
      <c r="B11" s="13" t="s">
        <v>154</v>
      </c>
      <c r="C11" s="14">
        <v>477000</v>
      </c>
      <c r="D11" s="14">
        <v>454000</v>
      </c>
      <c r="E11" s="12" t="s">
        <v>278</v>
      </c>
      <c r="F11" s="12" t="s">
        <v>137</v>
      </c>
      <c r="G11" s="14">
        <v>454000</v>
      </c>
      <c r="H11" s="12" t="s">
        <v>137</v>
      </c>
      <c r="I11" s="14">
        <v>454000</v>
      </c>
      <c r="J11" s="12" t="s">
        <v>148</v>
      </c>
      <c r="K11" s="12" t="s">
        <v>155</v>
      </c>
      <c r="L11" s="15">
        <v>244125</v>
      </c>
    </row>
    <row r="12" spans="1:13" ht="30" customHeight="1" x14ac:dyDescent="0.5">
      <c r="A12" s="63">
        <v>5</v>
      </c>
      <c r="B12" s="60" t="s">
        <v>156</v>
      </c>
      <c r="C12" s="57">
        <v>2829000</v>
      </c>
      <c r="D12" s="66">
        <v>2798174.28</v>
      </c>
      <c r="E12" s="69" t="s">
        <v>285</v>
      </c>
      <c r="F12" s="12" t="s">
        <v>87</v>
      </c>
      <c r="G12" s="14">
        <v>2788000</v>
      </c>
      <c r="H12" s="69" t="s">
        <v>87</v>
      </c>
      <c r="I12" s="57">
        <v>2788000</v>
      </c>
      <c r="J12" s="69" t="s">
        <v>291</v>
      </c>
      <c r="K12" s="69" t="s">
        <v>91</v>
      </c>
      <c r="L12" s="72">
        <v>244133</v>
      </c>
    </row>
    <row r="13" spans="1:13" ht="30" customHeight="1" x14ac:dyDescent="0.5">
      <c r="A13" s="64"/>
      <c r="B13" s="61"/>
      <c r="C13" s="58"/>
      <c r="D13" s="67"/>
      <c r="E13" s="70"/>
      <c r="F13" s="4" t="s">
        <v>262</v>
      </c>
      <c r="G13" s="14">
        <v>2829000</v>
      </c>
      <c r="H13" s="70"/>
      <c r="I13" s="58"/>
      <c r="J13" s="70"/>
      <c r="K13" s="70"/>
      <c r="L13" s="73"/>
    </row>
    <row r="14" spans="1:13" ht="30" customHeight="1" x14ac:dyDescent="0.5">
      <c r="A14" s="65"/>
      <c r="B14" s="62"/>
      <c r="C14" s="59"/>
      <c r="D14" s="68"/>
      <c r="E14" s="71"/>
      <c r="F14" s="4" t="s">
        <v>292</v>
      </c>
      <c r="G14" s="14">
        <v>2798000</v>
      </c>
      <c r="H14" s="71"/>
      <c r="I14" s="59"/>
      <c r="J14" s="71"/>
      <c r="K14" s="71"/>
      <c r="L14" s="74"/>
    </row>
    <row r="15" spans="1:13" ht="46.5" x14ac:dyDescent="0.5">
      <c r="A15" s="11">
        <v>6</v>
      </c>
      <c r="B15" s="13" t="s">
        <v>157</v>
      </c>
      <c r="C15" s="14">
        <v>345000</v>
      </c>
      <c r="D15" s="14">
        <v>345000</v>
      </c>
      <c r="E15" s="12" t="s">
        <v>278</v>
      </c>
      <c r="F15" s="12" t="s">
        <v>87</v>
      </c>
      <c r="G15" s="14">
        <v>345000</v>
      </c>
      <c r="H15" s="12" t="s">
        <v>87</v>
      </c>
      <c r="I15" s="14">
        <v>345000</v>
      </c>
      <c r="J15" s="12" t="s">
        <v>148</v>
      </c>
      <c r="K15" s="12" t="s">
        <v>264</v>
      </c>
      <c r="L15" s="15">
        <v>244133</v>
      </c>
    </row>
    <row r="16" spans="1:13" x14ac:dyDescent="0.5">
      <c r="A16" s="3"/>
      <c r="B16" s="28"/>
      <c r="C16" s="29"/>
      <c r="D16" s="29"/>
      <c r="E16" s="30"/>
      <c r="F16" s="30"/>
      <c r="G16" s="29"/>
      <c r="H16" s="30"/>
      <c r="I16" s="29"/>
      <c r="J16" s="30"/>
      <c r="K16" s="30"/>
      <c r="L16" s="31"/>
    </row>
    <row r="18" spans="3:3" x14ac:dyDescent="0.5">
      <c r="C18" s="38"/>
    </row>
  </sheetData>
  <mergeCells count="24">
    <mergeCell ref="J12:J14"/>
    <mergeCell ref="K12:K14"/>
    <mergeCell ref="L12:L14"/>
    <mergeCell ref="H12:H14"/>
    <mergeCell ref="I12:I14"/>
    <mergeCell ref="B12:B14"/>
    <mergeCell ref="A12:A14"/>
    <mergeCell ref="C12:C14"/>
    <mergeCell ref="D12:D14"/>
    <mergeCell ref="E12:E14"/>
    <mergeCell ref="A2:L2"/>
    <mergeCell ref="A3:L3"/>
    <mergeCell ref="A4:L4"/>
    <mergeCell ref="A6:A7"/>
    <mergeCell ref="B6:B7"/>
    <mergeCell ref="C6:C7"/>
    <mergeCell ref="D6:D7"/>
    <mergeCell ref="E6:E7"/>
    <mergeCell ref="J6:J7"/>
    <mergeCell ref="K6:L6"/>
    <mergeCell ref="F6:F7"/>
    <mergeCell ref="G6:G7"/>
    <mergeCell ref="H6:H7"/>
    <mergeCell ref="I6:I7"/>
  </mergeCells>
  <phoneticPr fontId="4" type="noConversion"/>
  <pageMargins left="0.7" right="0.7" top="0.75" bottom="0.75" header="0.3" footer="0.3"/>
  <pageSetup paperSize="9" scale="7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87465-F39B-43EA-8624-C1166FE52277}">
  <sheetPr>
    <pageSetUpPr fitToPage="1"/>
  </sheetPr>
  <dimension ref="A2:M35"/>
  <sheetViews>
    <sheetView topLeftCell="A20" workbookViewId="0">
      <selection activeCell="H37" sqref="H37"/>
    </sheetView>
  </sheetViews>
  <sheetFormatPr defaultRowHeight="23.25" x14ac:dyDescent="0.5"/>
  <cols>
    <col min="1" max="1" width="6.5" style="2" customWidth="1"/>
    <col min="2" max="2" width="37" style="2" customWidth="1"/>
    <col min="3" max="3" width="9.75" style="2" customWidth="1"/>
    <col min="4" max="4" width="8.75" style="2" customWidth="1"/>
    <col min="5" max="5" width="12.75" style="2" customWidth="1"/>
    <col min="6" max="6" width="18.25" style="2" customWidth="1"/>
    <col min="7" max="7" width="9.875" style="2" customWidth="1"/>
    <col min="8" max="8" width="18.125" style="2" customWidth="1"/>
    <col min="9" max="9" width="11.125" style="2" customWidth="1"/>
    <col min="10" max="10" width="16.75" style="2" customWidth="1"/>
    <col min="11" max="11" width="11.125" style="2" customWidth="1"/>
    <col min="12" max="12" width="11.875" style="2" customWidth="1"/>
    <col min="13" max="13" width="24" style="2" customWidth="1"/>
    <col min="14" max="16384" width="9" style="2"/>
  </cols>
  <sheetData>
    <row r="2" spans="1:13" s="10" customFormat="1" ht="26.25" x14ac:dyDescent="0.55000000000000004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9"/>
    </row>
    <row r="3" spans="1:13" s="10" customFormat="1" ht="26.25" x14ac:dyDescent="0.55000000000000004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9"/>
    </row>
    <row r="4" spans="1:13" s="10" customFormat="1" ht="26.25" x14ac:dyDescent="0.55000000000000004">
      <c r="A4" s="53" t="s">
        <v>158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9"/>
    </row>
    <row r="6" spans="1:13" s="7" customFormat="1" ht="50.25" customHeight="1" x14ac:dyDescent="0.2">
      <c r="A6" s="54" t="s">
        <v>0</v>
      </c>
      <c r="B6" s="54" t="s">
        <v>1</v>
      </c>
      <c r="C6" s="52" t="s">
        <v>272</v>
      </c>
      <c r="D6" s="52" t="s">
        <v>273</v>
      </c>
      <c r="E6" s="52" t="s">
        <v>2</v>
      </c>
      <c r="F6" s="52" t="s">
        <v>6</v>
      </c>
      <c r="G6" s="52" t="s">
        <v>274</v>
      </c>
      <c r="H6" s="52" t="s">
        <v>7</v>
      </c>
      <c r="I6" s="52" t="s">
        <v>275</v>
      </c>
      <c r="J6" s="52" t="s">
        <v>3</v>
      </c>
      <c r="K6" s="52" t="s">
        <v>4</v>
      </c>
      <c r="L6" s="52"/>
      <c r="M6" s="5"/>
    </row>
    <row r="7" spans="1:13" s="7" customFormat="1" x14ac:dyDescent="0.2">
      <c r="A7" s="55"/>
      <c r="B7" s="55"/>
      <c r="C7" s="52"/>
      <c r="D7" s="52"/>
      <c r="E7" s="52"/>
      <c r="F7" s="52"/>
      <c r="G7" s="52"/>
      <c r="H7" s="52"/>
      <c r="I7" s="52"/>
      <c r="J7" s="52"/>
      <c r="K7" s="8" t="s">
        <v>8</v>
      </c>
      <c r="L7" s="8" t="s">
        <v>9</v>
      </c>
      <c r="M7" s="5"/>
    </row>
    <row r="8" spans="1:13" s="3" customFormat="1" ht="46.5" x14ac:dyDescent="0.2">
      <c r="A8" s="11">
        <v>1</v>
      </c>
      <c r="B8" s="13" t="s">
        <v>159</v>
      </c>
      <c r="C8" s="14">
        <v>3800</v>
      </c>
      <c r="D8" s="14">
        <v>3800</v>
      </c>
      <c r="E8" s="12" t="s">
        <v>23</v>
      </c>
      <c r="F8" s="12" t="s">
        <v>140</v>
      </c>
      <c r="G8" s="14">
        <v>3800</v>
      </c>
      <c r="H8" s="12" t="s">
        <v>140</v>
      </c>
      <c r="I8" s="14">
        <v>3800</v>
      </c>
      <c r="J8" s="12" t="s">
        <v>148</v>
      </c>
      <c r="K8" s="12" t="s">
        <v>160</v>
      </c>
      <c r="L8" s="15">
        <v>244139</v>
      </c>
    </row>
    <row r="9" spans="1:13" ht="46.5" x14ac:dyDescent="0.5">
      <c r="A9" s="11">
        <v>2</v>
      </c>
      <c r="B9" s="13" t="s">
        <v>161</v>
      </c>
      <c r="C9" s="14">
        <v>50000</v>
      </c>
      <c r="D9" s="14">
        <v>6000</v>
      </c>
      <c r="E9" s="12" t="s">
        <v>23</v>
      </c>
      <c r="F9" s="12" t="s">
        <v>162</v>
      </c>
      <c r="G9" s="14">
        <v>6000</v>
      </c>
      <c r="H9" s="12" t="s">
        <v>163</v>
      </c>
      <c r="I9" s="14">
        <v>6000</v>
      </c>
      <c r="J9" s="12" t="s">
        <v>148</v>
      </c>
      <c r="K9" s="12" t="s">
        <v>164</v>
      </c>
      <c r="L9" s="15">
        <v>244141</v>
      </c>
    </row>
    <row r="10" spans="1:13" ht="46.5" x14ac:dyDescent="0.5">
      <c r="A10" s="11">
        <v>3</v>
      </c>
      <c r="B10" s="13" t="s">
        <v>166</v>
      </c>
      <c r="C10" s="14">
        <v>446000</v>
      </c>
      <c r="D10" s="14">
        <v>378000</v>
      </c>
      <c r="E10" s="12" t="s">
        <v>23</v>
      </c>
      <c r="F10" s="12" t="s">
        <v>87</v>
      </c>
      <c r="G10" s="14">
        <v>378000</v>
      </c>
      <c r="H10" s="12" t="s">
        <v>87</v>
      </c>
      <c r="I10" s="14">
        <v>378000</v>
      </c>
      <c r="J10" s="12" t="s">
        <v>148</v>
      </c>
      <c r="K10" s="12" t="s">
        <v>165</v>
      </c>
      <c r="L10" s="15">
        <v>244145</v>
      </c>
      <c r="M10" s="3"/>
    </row>
    <row r="11" spans="1:13" ht="46.5" x14ac:dyDescent="0.5">
      <c r="A11" s="11">
        <v>4</v>
      </c>
      <c r="B11" s="13" t="s">
        <v>167</v>
      </c>
      <c r="C11" s="14">
        <v>257000</v>
      </c>
      <c r="D11" s="14">
        <v>257000</v>
      </c>
      <c r="E11" s="12" t="s">
        <v>23</v>
      </c>
      <c r="F11" s="12" t="s">
        <v>87</v>
      </c>
      <c r="G11" s="14">
        <v>257000</v>
      </c>
      <c r="H11" s="12" t="s">
        <v>87</v>
      </c>
      <c r="I11" s="14">
        <v>257000</v>
      </c>
      <c r="J11" s="12" t="s">
        <v>148</v>
      </c>
      <c r="K11" s="12" t="s">
        <v>168</v>
      </c>
      <c r="L11" s="15">
        <v>244145</v>
      </c>
    </row>
    <row r="12" spans="1:13" ht="46.5" x14ac:dyDescent="0.5">
      <c r="A12" s="11">
        <v>5</v>
      </c>
      <c r="B12" s="13" t="s">
        <v>169</v>
      </c>
      <c r="C12" s="14">
        <v>334000</v>
      </c>
      <c r="D12" s="14">
        <v>334000</v>
      </c>
      <c r="E12" s="12" t="s">
        <v>23</v>
      </c>
      <c r="F12" s="12" t="s">
        <v>87</v>
      </c>
      <c r="G12" s="14">
        <v>334000</v>
      </c>
      <c r="H12" s="12" t="s">
        <v>87</v>
      </c>
      <c r="I12" s="14">
        <v>334000</v>
      </c>
      <c r="J12" s="12" t="s">
        <v>148</v>
      </c>
      <c r="K12" s="12" t="s">
        <v>170</v>
      </c>
      <c r="L12" s="15">
        <v>244145</v>
      </c>
    </row>
    <row r="13" spans="1:13" ht="46.5" x14ac:dyDescent="0.5">
      <c r="A13" s="11">
        <v>6</v>
      </c>
      <c r="B13" s="13" t="s">
        <v>174</v>
      </c>
      <c r="C13" s="14">
        <v>414000</v>
      </c>
      <c r="D13" s="14">
        <v>414000</v>
      </c>
      <c r="E13" s="12" t="s">
        <v>23</v>
      </c>
      <c r="F13" s="12" t="s">
        <v>87</v>
      </c>
      <c r="G13" s="14">
        <v>414000</v>
      </c>
      <c r="H13" s="12" t="s">
        <v>87</v>
      </c>
      <c r="I13" s="14">
        <v>414000</v>
      </c>
      <c r="J13" s="12" t="s">
        <v>148</v>
      </c>
      <c r="K13" s="12" t="s">
        <v>171</v>
      </c>
      <c r="L13" s="15">
        <v>244145</v>
      </c>
    </row>
    <row r="14" spans="1:13" ht="46.5" x14ac:dyDescent="0.5">
      <c r="A14" s="11">
        <v>7</v>
      </c>
      <c r="B14" s="13" t="s">
        <v>175</v>
      </c>
      <c r="C14" s="14">
        <v>20000</v>
      </c>
      <c r="D14" s="14">
        <v>20000</v>
      </c>
      <c r="E14" s="12" t="s">
        <v>23</v>
      </c>
      <c r="F14" s="12" t="s">
        <v>172</v>
      </c>
      <c r="G14" s="14">
        <v>20000</v>
      </c>
      <c r="H14" s="12" t="s">
        <v>172</v>
      </c>
      <c r="I14" s="14">
        <v>20000</v>
      </c>
      <c r="J14" s="12" t="s">
        <v>148</v>
      </c>
      <c r="K14" s="12" t="s">
        <v>173</v>
      </c>
      <c r="L14" s="15">
        <v>244147</v>
      </c>
    </row>
    <row r="15" spans="1:13" ht="46.5" x14ac:dyDescent="0.5">
      <c r="A15" s="11">
        <v>8</v>
      </c>
      <c r="B15" s="13" t="s">
        <v>176</v>
      </c>
      <c r="C15" s="14">
        <v>149330</v>
      </c>
      <c r="D15" s="14">
        <v>75552</v>
      </c>
      <c r="E15" s="12" t="s">
        <v>23</v>
      </c>
      <c r="F15" s="12" t="s">
        <v>75</v>
      </c>
      <c r="G15" s="14">
        <v>73552</v>
      </c>
      <c r="H15" s="12" t="s">
        <v>75</v>
      </c>
      <c r="I15" s="14">
        <v>73552</v>
      </c>
      <c r="J15" s="12" t="s">
        <v>148</v>
      </c>
      <c r="K15" s="12" t="s">
        <v>177</v>
      </c>
      <c r="L15" s="15">
        <v>244148</v>
      </c>
    </row>
    <row r="16" spans="1:13" ht="54.75" customHeight="1" x14ac:dyDescent="0.5">
      <c r="A16" s="63">
        <v>9</v>
      </c>
      <c r="B16" s="60" t="s">
        <v>178</v>
      </c>
      <c r="C16" s="57">
        <v>1226000</v>
      </c>
      <c r="D16" s="57">
        <v>1244992</v>
      </c>
      <c r="E16" s="69" t="s">
        <v>285</v>
      </c>
      <c r="F16" s="12" t="s">
        <v>263</v>
      </c>
      <c r="G16" s="14">
        <v>1226000</v>
      </c>
      <c r="H16" s="69" t="s">
        <v>87</v>
      </c>
      <c r="I16" s="57">
        <v>1135000</v>
      </c>
      <c r="J16" s="69" t="s">
        <v>291</v>
      </c>
      <c r="K16" s="69" t="s">
        <v>92</v>
      </c>
      <c r="L16" s="72">
        <v>244152</v>
      </c>
    </row>
    <row r="17" spans="1:12" ht="52.5" customHeight="1" x14ac:dyDescent="0.5">
      <c r="A17" s="65"/>
      <c r="B17" s="62"/>
      <c r="C17" s="59"/>
      <c r="D17" s="59"/>
      <c r="E17" s="71"/>
      <c r="F17" s="12" t="s">
        <v>87</v>
      </c>
      <c r="G17" s="14">
        <v>1135000</v>
      </c>
      <c r="H17" s="71"/>
      <c r="I17" s="59"/>
      <c r="J17" s="71"/>
      <c r="K17" s="71"/>
      <c r="L17" s="74"/>
    </row>
    <row r="18" spans="1:12" ht="46.5" x14ac:dyDescent="0.5">
      <c r="A18" s="11">
        <v>10</v>
      </c>
      <c r="B18" s="13" t="s">
        <v>179</v>
      </c>
      <c r="C18" s="25">
        <v>284230.2</v>
      </c>
      <c r="D18" s="25">
        <v>264657.90000000002</v>
      </c>
      <c r="E18" s="12" t="s">
        <v>23</v>
      </c>
      <c r="F18" s="12" t="s">
        <v>180</v>
      </c>
      <c r="G18" s="25">
        <v>264657.90000000002</v>
      </c>
      <c r="H18" s="12" t="s">
        <v>180</v>
      </c>
      <c r="I18" s="25">
        <v>264657.90000000002</v>
      </c>
      <c r="J18" s="12" t="s">
        <v>148</v>
      </c>
      <c r="K18" s="12" t="s">
        <v>181</v>
      </c>
      <c r="L18" s="15">
        <v>244152</v>
      </c>
    </row>
    <row r="19" spans="1:12" ht="46.5" x14ac:dyDescent="0.5">
      <c r="A19" s="11">
        <v>11</v>
      </c>
      <c r="B19" s="13" t="s">
        <v>182</v>
      </c>
      <c r="C19" s="14">
        <v>87010</v>
      </c>
      <c r="D19" s="14">
        <v>86320</v>
      </c>
      <c r="E19" s="12" t="s">
        <v>23</v>
      </c>
      <c r="F19" s="12" t="s">
        <v>38</v>
      </c>
      <c r="G19" s="14">
        <v>86320</v>
      </c>
      <c r="H19" s="12" t="s">
        <v>38</v>
      </c>
      <c r="I19" s="14">
        <v>86320</v>
      </c>
      <c r="J19" s="12" t="s">
        <v>148</v>
      </c>
      <c r="K19" s="12" t="s">
        <v>183</v>
      </c>
      <c r="L19" s="15">
        <v>244154</v>
      </c>
    </row>
    <row r="20" spans="1:12" ht="46.5" x14ac:dyDescent="0.5">
      <c r="A20" s="11">
        <v>12</v>
      </c>
      <c r="B20" s="13" t="s">
        <v>184</v>
      </c>
      <c r="C20" s="14">
        <v>16000</v>
      </c>
      <c r="D20" s="14">
        <v>15900</v>
      </c>
      <c r="E20" s="12" t="s">
        <v>23</v>
      </c>
      <c r="F20" s="12" t="s">
        <v>38</v>
      </c>
      <c r="G20" s="14">
        <v>15900</v>
      </c>
      <c r="H20" s="12" t="s">
        <v>38</v>
      </c>
      <c r="I20" s="14">
        <v>15900</v>
      </c>
      <c r="J20" s="12" t="s">
        <v>148</v>
      </c>
      <c r="K20" s="12" t="s">
        <v>185</v>
      </c>
      <c r="L20" s="15">
        <v>244155</v>
      </c>
    </row>
    <row r="21" spans="1:12" ht="46.5" x14ac:dyDescent="0.5">
      <c r="A21" s="11">
        <v>13</v>
      </c>
      <c r="B21" s="13" t="s">
        <v>186</v>
      </c>
      <c r="C21" s="14">
        <v>128000</v>
      </c>
      <c r="D21" s="14">
        <v>128000</v>
      </c>
      <c r="E21" s="12" t="s">
        <v>23</v>
      </c>
      <c r="F21" s="12" t="s">
        <v>87</v>
      </c>
      <c r="G21" s="14">
        <v>128000</v>
      </c>
      <c r="H21" s="12" t="s">
        <v>87</v>
      </c>
      <c r="I21" s="14">
        <v>128000</v>
      </c>
      <c r="J21" s="12" t="s">
        <v>148</v>
      </c>
      <c r="K21" s="12" t="s">
        <v>187</v>
      </c>
      <c r="L21" s="15">
        <v>244158</v>
      </c>
    </row>
    <row r="22" spans="1:12" ht="46.5" x14ac:dyDescent="0.5">
      <c r="A22" s="11">
        <v>14</v>
      </c>
      <c r="B22" s="13" t="s">
        <v>188</v>
      </c>
      <c r="C22" s="14">
        <v>20000</v>
      </c>
      <c r="D22" s="14">
        <v>20000</v>
      </c>
      <c r="E22" s="12" t="s">
        <v>23</v>
      </c>
      <c r="F22" s="12" t="s">
        <v>87</v>
      </c>
      <c r="G22" s="14">
        <v>20000</v>
      </c>
      <c r="H22" s="12" t="s">
        <v>87</v>
      </c>
      <c r="I22" s="14">
        <v>20000</v>
      </c>
      <c r="J22" s="12" t="s">
        <v>148</v>
      </c>
      <c r="K22" s="12" t="s">
        <v>189</v>
      </c>
      <c r="L22" s="15">
        <v>244158</v>
      </c>
    </row>
    <row r="23" spans="1:12" ht="46.5" x14ac:dyDescent="0.5">
      <c r="A23" s="11">
        <v>15</v>
      </c>
      <c r="B23" s="13" t="s">
        <v>190</v>
      </c>
      <c r="C23" s="14">
        <v>160000</v>
      </c>
      <c r="D23" s="14">
        <v>160000</v>
      </c>
      <c r="E23" s="12" t="s">
        <v>23</v>
      </c>
      <c r="F23" s="12" t="s">
        <v>87</v>
      </c>
      <c r="G23" s="14">
        <v>160000</v>
      </c>
      <c r="H23" s="12" t="s">
        <v>87</v>
      </c>
      <c r="I23" s="14">
        <v>160000</v>
      </c>
      <c r="J23" s="12" t="s">
        <v>148</v>
      </c>
      <c r="K23" s="12" t="s">
        <v>191</v>
      </c>
      <c r="L23" s="15">
        <v>244158</v>
      </c>
    </row>
    <row r="24" spans="1:12" ht="46.5" x14ac:dyDescent="0.5">
      <c r="A24" s="11">
        <v>16</v>
      </c>
      <c r="B24" s="13" t="s">
        <v>192</v>
      </c>
      <c r="C24" s="14">
        <v>104000</v>
      </c>
      <c r="D24" s="14">
        <v>104000</v>
      </c>
      <c r="E24" s="12" t="s">
        <v>23</v>
      </c>
      <c r="F24" s="12" t="s">
        <v>87</v>
      </c>
      <c r="G24" s="14">
        <v>104000</v>
      </c>
      <c r="H24" s="12" t="s">
        <v>87</v>
      </c>
      <c r="I24" s="14">
        <v>104000</v>
      </c>
      <c r="J24" s="12" t="s">
        <v>148</v>
      </c>
      <c r="K24" s="12" t="s">
        <v>193</v>
      </c>
      <c r="L24" s="15">
        <v>244159</v>
      </c>
    </row>
    <row r="25" spans="1:12" ht="46.5" x14ac:dyDescent="0.5">
      <c r="A25" s="11">
        <v>17</v>
      </c>
      <c r="B25" s="13" t="s">
        <v>194</v>
      </c>
      <c r="C25" s="14">
        <v>25280</v>
      </c>
      <c r="D25" s="14">
        <v>25109</v>
      </c>
      <c r="E25" s="12" t="s">
        <v>23</v>
      </c>
      <c r="F25" s="12" t="s">
        <v>34</v>
      </c>
      <c r="G25" s="14">
        <v>25109</v>
      </c>
      <c r="H25" s="12" t="s">
        <v>34</v>
      </c>
      <c r="I25" s="14">
        <v>25109</v>
      </c>
      <c r="J25" s="12" t="s">
        <v>148</v>
      </c>
      <c r="K25" s="12" t="s">
        <v>195</v>
      </c>
      <c r="L25" s="15">
        <v>244161</v>
      </c>
    </row>
    <row r="26" spans="1:12" ht="46.5" x14ac:dyDescent="0.5">
      <c r="A26" s="11">
        <v>18</v>
      </c>
      <c r="B26" s="13" t="s">
        <v>196</v>
      </c>
      <c r="C26" s="14">
        <v>40620</v>
      </c>
      <c r="D26" s="14">
        <v>23725</v>
      </c>
      <c r="E26" s="12" t="s">
        <v>23</v>
      </c>
      <c r="F26" s="12" t="s">
        <v>34</v>
      </c>
      <c r="G26" s="14">
        <v>23725</v>
      </c>
      <c r="H26" s="12" t="s">
        <v>34</v>
      </c>
      <c r="I26" s="14">
        <v>23725</v>
      </c>
      <c r="J26" s="12" t="s">
        <v>148</v>
      </c>
      <c r="K26" s="12" t="s">
        <v>197</v>
      </c>
      <c r="L26" s="15">
        <v>244161</v>
      </c>
    </row>
    <row r="27" spans="1:12" ht="46.5" x14ac:dyDescent="0.5">
      <c r="A27" s="11">
        <v>19</v>
      </c>
      <c r="B27" s="13" t="s">
        <v>198</v>
      </c>
      <c r="C27" s="14">
        <v>50000</v>
      </c>
      <c r="D27" s="12">
        <v>780</v>
      </c>
      <c r="E27" s="12" t="s">
        <v>23</v>
      </c>
      <c r="F27" s="12" t="s">
        <v>34</v>
      </c>
      <c r="G27" s="12">
        <v>780</v>
      </c>
      <c r="H27" s="12" t="s">
        <v>34</v>
      </c>
      <c r="I27" s="12">
        <v>780</v>
      </c>
      <c r="J27" s="12" t="s">
        <v>148</v>
      </c>
      <c r="K27" s="12" t="s">
        <v>93</v>
      </c>
      <c r="L27" s="15">
        <v>244161</v>
      </c>
    </row>
    <row r="28" spans="1:12" x14ac:dyDescent="0.5">
      <c r="A28" s="17"/>
      <c r="B28" s="32"/>
      <c r="C28" s="39"/>
      <c r="D28" s="32"/>
      <c r="E28" s="32"/>
      <c r="F28" s="32"/>
      <c r="G28" s="32"/>
      <c r="H28" s="32"/>
      <c r="I28" s="32"/>
      <c r="J28" s="32"/>
      <c r="K28" s="32"/>
      <c r="L28" s="32"/>
    </row>
    <row r="29" spans="1:12" x14ac:dyDescent="0.5">
      <c r="A29" s="17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x14ac:dyDescent="0.5">
      <c r="A30" s="17"/>
      <c r="B30" s="32"/>
      <c r="C30" s="39"/>
      <c r="D30" s="32"/>
      <c r="E30" s="32"/>
      <c r="F30" s="32"/>
      <c r="G30" s="32"/>
      <c r="H30" s="32"/>
      <c r="I30" s="32"/>
      <c r="J30" s="32"/>
      <c r="K30" s="32"/>
      <c r="L30" s="32"/>
    </row>
    <row r="31" spans="1:12" x14ac:dyDescent="0.5">
      <c r="A31" s="17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2" x14ac:dyDescent="0.5">
      <c r="A32" s="1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x14ac:dyDescent="0.5">
      <c r="A33" s="17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x14ac:dyDescent="0.5">
      <c r="A34" s="17"/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12" x14ac:dyDescent="0.5">
      <c r="A35" s="17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</sheetData>
  <mergeCells count="24">
    <mergeCell ref="J16:J17"/>
    <mergeCell ref="L16:L17"/>
    <mergeCell ref="K16:K17"/>
    <mergeCell ref="A16:A17"/>
    <mergeCell ref="H16:H17"/>
    <mergeCell ref="E16:E17"/>
    <mergeCell ref="B16:B17"/>
    <mergeCell ref="C16:C17"/>
    <mergeCell ref="D16:D17"/>
    <mergeCell ref="I16:I17"/>
    <mergeCell ref="A2:L2"/>
    <mergeCell ref="A3:L3"/>
    <mergeCell ref="A4:L4"/>
    <mergeCell ref="A6:A7"/>
    <mergeCell ref="B6:B7"/>
    <mergeCell ref="C6:C7"/>
    <mergeCell ref="D6:D7"/>
    <mergeCell ref="E6:E7"/>
    <mergeCell ref="J6:J7"/>
    <mergeCell ref="K6:L6"/>
    <mergeCell ref="F6:F7"/>
    <mergeCell ref="G6:G7"/>
    <mergeCell ref="H6:H7"/>
    <mergeCell ref="I6:I7"/>
  </mergeCells>
  <phoneticPr fontId="4" type="noConversion"/>
  <pageMargins left="0.7" right="0.7" top="0.75" bottom="0.75" header="0.3" footer="0.3"/>
  <pageSetup paperSize="9" scale="7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E56A1-17B8-4BBE-A630-15FB24F354DD}">
  <sheetPr>
    <pageSetUpPr fitToPage="1"/>
  </sheetPr>
  <dimension ref="A2:M14"/>
  <sheetViews>
    <sheetView workbookViewId="0">
      <selection activeCell="F16" sqref="F16"/>
    </sheetView>
  </sheetViews>
  <sheetFormatPr defaultRowHeight="23.25" x14ac:dyDescent="0.5"/>
  <cols>
    <col min="1" max="1" width="6.5" style="2" customWidth="1"/>
    <col min="2" max="2" width="37" style="2" customWidth="1"/>
    <col min="3" max="3" width="9.75" style="2" customWidth="1"/>
    <col min="4" max="4" width="8.75" style="2" customWidth="1"/>
    <col min="5" max="5" width="12.75" style="2" customWidth="1"/>
    <col min="6" max="6" width="18.25" style="2" customWidth="1"/>
    <col min="7" max="7" width="9.875" style="2" customWidth="1"/>
    <col min="8" max="8" width="18.125" style="2" customWidth="1"/>
    <col min="9" max="9" width="11.125" style="2" customWidth="1"/>
    <col min="10" max="10" width="16.75" style="2" customWidth="1"/>
    <col min="11" max="11" width="11.125" style="2" customWidth="1"/>
    <col min="12" max="12" width="11.875" style="2" customWidth="1"/>
    <col min="13" max="13" width="24" style="2" customWidth="1"/>
    <col min="14" max="16384" width="9" style="2"/>
  </cols>
  <sheetData>
    <row r="2" spans="1:13" s="10" customFormat="1" ht="26.25" x14ac:dyDescent="0.55000000000000004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9"/>
    </row>
    <row r="3" spans="1:13" s="10" customFormat="1" ht="26.25" x14ac:dyDescent="0.55000000000000004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9"/>
    </row>
    <row r="4" spans="1:13" s="10" customFormat="1" ht="26.25" x14ac:dyDescent="0.55000000000000004">
      <c r="A4" s="53" t="s">
        <v>199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9"/>
    </row>
    <row r="6" spans="1:13" s="7" customFormat="1" ht="50.25" customHeight="1" x14ac:dyDescent="0.2">
      <c r="A6" s="54" t="s">
        <v>0</v>
      </c>
      <c r="B6" s="54" t="s">
        <v>1</v>
      </c>
      <c r="C6" s="52" t="s">
        <v>272</v>
      </c>
      <c r="D6" s="52" t="s">
        <v>273</v>
      </c>
      <c r="E6" s="52" t="s">
        <v>2</v>
      </c>
      <c r="F6" s="52" t="s">
        <v>6</v>
      </c>
      <c r="G6" s="52" t="s">
        <v>274</v>
      </c>
      <c r="H6" s="52" t="s">
        <v>7</v>
      </c>
      <c r="I6" s="52" t="s">
        <v>275</v>
      </c>
      <c r="J6" s="52" t="s">
        <v>3</v>
      </c>
      <c r="K6" s="52" t="s">
        <v>4</v>
      </c>
      <c r="L6" s="52"/>
      <c r="M6" s="5"/>
    </row>
    <row r="7" spans="1:13" s="7" customFormat="1" x14ac:dyDescent="0.2">
      <c r="A7" s="55"/>
      <c r="B7" s="55"/>
      <c r="C7" s="52"/>
      <c r="D7" s="52"/>
      <c r="E7" s="52"/>
      <c r="F7" s="52"/>
      <c r="G7" s="52"/>
      <c r="H7" s="52"/>
      <c r="I7" s="52"/>
      <c r="J7" s="52"/>
      <c r="K7" s="8" t="s">
        <v>8</v>
      </c>
      <c r="L7" s="8" t="s">
        <v>9</v>
      </c>
      <c r="M7" s="5"/>
    </row>
    <row r="8" spans="1:13" s="3" customFormat="1" ht="46.5" x14ac:dyDescent="0.2">
      <c r="A8" s="12">
        <v>1</v>
      </c>
      <c r="B8" s="13" t="s">
        <v>200</v>
      </c>
      <c r="C8" s="14">
        <v>3600</v>
      </c>
      <c r="D8" s="14">
        <v>3600</v>
      </c>
      <c r="E8" s="12" t="s">
        <v>278</v>
      </c>
      <c r="F8" s="12" t="s">
        <v>113</v>
      </c>
      <c r="G8" s="14">
        <v>3600</v>
      </c>
      <c r="H8" s="12" t="s">
        <v>113</v>
      </c>
      <c r="I8" s="14">
        <v>3600</v>
      </c>
      <c r="J8" s="12" t="s">
        <v>148</v>
      </c>
      <c r="K8" s="12" t="s">
        <v>201</v>
      </c>
      <c r="L8" s="15">
        <v>244168</v>
      </c>
    </row>
    <row r="9" spans="1:13" ht="46.5" x14ac:dyDescent="0.5">
      <c r="A9" s="12">
        <v>2</v>
      </c>
      <c r="B9" s="13" t="s">
        <v>202</v>
      </c>
      <c r="C9" s="14">
        <v>123510</v>
      </c>
      <c r="D9" s="14">
        <v>114770</v>
      </c>
      <c r="E9" s="12" t="s">
        <v>278</v>
      </c>
      <c r="F9" s="12" t="s">
        <v>34</v>
      </c>
      <c r="G9" s="14">
        <v>114770</v>
      </c>
      <c r="H9" s="12" t="s">
        <v>34</v>
      </c>
      <c r="I9" s="14">
        <v>114770</v>
      </c>
      <c r="J9" s="12" t="s">
        <v>148</v>
      </c>
      <c r="K9" s="12" t="s">
        <v>203</v>
      </c>
      <c r="L9" s="15">
        <v>244168</v>
      </c>
    </row>
    <row r="10" spans="1:13" ht="46.5" x14ac:dyDescent="0.5">
      <c r="A10" s="12">
        <v>3</v>
      </c>
      <c r="B10" s="13" t="s">
        <v>204</v>
      </c>
      <c r="C10" s="14">
        <v>211820</v>
      </c>
      <c r="D10" s="14">
        <v>211820</v>
      </c>
      <c r="E10" s="12" t="s">
        <v>278</v>
      </c>
      <c r="F10" s="12" t="s">
        <v>172</v>
      </c>
      <c r="G10" s="14">
        <v>211820</v>
      </c>
      <c r="H10" s="12" t="s">
        <v>46</v>
      </c>
      <c r="I10" s="14">
        <v>211820</v>
      </c>
      <c r="J10" s="12" t="s">
        <v>148</v>
      </c>
      <c r="K10" s="12" t="s">
        <v>205</v>
      </c>
      <c r="L10" s="15">
        <v>244182</v>
      </c>
      <c r="M10" s="3"/>
    </row>
    <row r="11" spans="1:13" ht="46.5" x14ac:dyDescent="0.5">
      <c r="A11" s="12">
        <v>4</v>
      </c>
      <c r="B11" s="13" t="s">
        <v>206</v>
      </c>
      <c r="C11" s="14">
        <v>16000</v>
      </c>
      <c r="D11" s="14">
        <v>15900</v>
      </c>
      <c r="E11" s="12" t="s">
        <v>278</v>
      </c>
      <c r="F11" s="12" t="s">
        <v>288</v>
      </c>
      <c r="G11" s="14">
        <v>15900</v>
      </c>
      <c r="H11" s="12" t="s">
        <v>288</v>
      </c>
      <c r="I11" s="14">
        <v>15900</v>
      </c>
      <c r="J11" s="12" t="s">
        <v>148</v>
      </c>
      <c r="K11" s="12" t="s">
        <v>207</v>
      </c>
      <c r="L11" s="15">
        <v>244188</v>
      </c>
    </row>
    <row r="12" spans="1:13" ht="46.5" x14ac:dyDescent="0.5">
      <c r="A12" s="12">
        <v>5</v>
      </c>
      <c r="B12" s="13" t="s">
        <v>208</v>
      </c>
      <c r="C12" s="14">
        <v>69000</v>
      </c>
      <c r="D12" s="14">
        <v>69000</v>
      </c>
      <c r="E12" s="12" t="s">
        <v>278</v>
      </c>
      <c r="F12" s="12" t="s">
        <v>209</v>
      </c>
      <c r="G12" s="14">
        <v>69000</v>
      </c>
      <c r="H12" s="12" t="s">
        <v>87</v>
      </c>
      <c r="I12" s="14">
        <v>69000</v>
      </c>
      <c r="J12" s="12" t="s">
        <v>148</v>
      </c>
      <c r="K12" s="12" t="s">
        <v>210</v>
      </c>
      <c r="L12" s="15">
        <v>244194</v>
      </c>
    </row>
    <row r="13" spans="1:13" ht="46.5" x14ac:dyDescent="0.5">
      <c r="A13" s="12">
        <v>6</v>
      </c>
      <c r="B13" s="13" t="s">
        <v>211</v>
      </c>
      <c r="C13" s="14">
        <v>406000</v>
      </c>
      <c r="D13" s="14">
        <v>406000</v>
      </c>
      <c r="E13" s="12" t="s">
        <v>278</v>
      </c>
      <c r="F13" s="12" t="s">
        <v>209</v>
      </c>
      <c r="G13" s="14">
        <v>406000</v>
      </c>
      <c r="H13" s="12" t="s">
        <v>87</v>
      </c>
      <c r="I13" s="14">
        <v>406000</v>
      </c>
      <c r="J13" s="12" t="s">
        <v>148</v>
      </c>
      <c r="K13" s="12" t="s">
        <v>212</v>
      </c>
      <c r="L13" s="15">
        <v>244194</v>
      </c>
    </row>
    <row r="14" spans="1:13" x14ac:dyDescent="0.5">
      <c r="C14" s="38"/>
    </row>
  </sheetData>
  <mergeCells count="14">
    <mergeCell ref="A2:L2"/>
    <mergeCell ref="A3:L3"/>
    <mergeCell ref="A4:L4"/>
    <mergeCell ref="A6:A7"/>
    <mergeCell ref="B6:B7"/>
    <mergeCell ref="C6:C7"/>
    <mergeCell ref="D6:D7"/>
    <mergeCell ref="E6:E7"/>
    <mergeCell ref="J6:J7"/>
    <mergeCell ref="K6:L6"/>
    <mergeCell ref="F6:F7"/>
    <mergeCell ref="G6:G7"/>
    <mergeCell ref="H6:H7"/>
    <mergeCell ref="I6:I7"/>
  </mergeCells>
  <pageMargins left="0.7" right="0.7" top="0.75" bottom="0.75" header="0.3" footer="0.3"/>
  <pageSetup paperSize="9" scale="7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A284-6952-49D2-B30B-8B16B827B6C3}">
  <sheetPr>
    <pageSetUpPr fitToPage="1"/>
  </sheetPr>
  <dimension ref="A1:M31"/>
  <sheetViews>
    <sheetView topLeftCell="A20" workbookViewId="0">
      <selection activeCell="E32" sqref="E32"/>
    </sheetView>
  </sheetViews>
  <sheetFormatPr defaultRowHeight="23.25" x14ac:dyDescent="0.5"/>
  <cols>
    <col min="1" max="1" width="6.5" style="2" customWidth="1"/>
    <col min="2" max="2" width="37" style="2" customWidth="1"/>
    <col min="3" max="3" width="9.5" style="2" customWidth="1"/>
    <col min="4" max="4" width="8.75" style="2" customWidth="1"/>
    <col min="5" max="5" width="12.75" style="2" customWidth="1"/>
    <col min="6" max="6" width="18.25" style="2" customWidth="1"/>
    <col min="7" max="7" width="9.875" style="2" customWidth="1"/>
    <col min="8" max="8" width="18.125" style="2" customWidth="1"/>
    <col min="9" max="9" width="11.125" style="2" customWidth="1"/>
    <col min="10" max="10" width="16.75" style="2" customWidth="1"/>
    <col min="11" max="11" width="11.125" style="2" customWidth="1"/>
    <col min="12" max="12" width="11.875" style="2" customWidth="1"/>
    <col min="13" max="13" width="24" style="2" customWidth="1"/>
    <col min="14" max="16384" width="9" style="2"/>
  </cols>
  <sheetData>
    <row r="1" spans="1:13" s="7" customFormat="1" x14ac:dyDescent="0.2"/>
    <row r="2" spans="1:13" s="33" customFormat="1" ht="26.25" x14ac:dyDescent="0.2">
      <c r="A2" s="53" t="s">
        <v>18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9"/>
    </row>
    <row r="3" spans="1:13" s="33" customFormat="1" ht="26.25" x14ac:dyDescent="0.2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9"/>
    </row>
    <row r="4" spans="1:13" s="33" customFormat="1" ht="26.25" x14ac:dyDescent="0.2">
      <c r="A4" s="53" t="s">
        <v>213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9"/>
    </row>
    <row r="6" spans="1:13" s="7" customFormat="1" ht="50.25" customHeight="1" x14ac:dyDescent="0.2">
      <c r="A6" s="54" t="s">
        <v>0</v>
      </c>
      <c r="B6" s="54" t="s">
        <v>1</v>
      </c>
      <c r="C6" s="52" t="s">
        <v>272</v>
      </c>
      <c r="D6" s="52" t="s">
        <v>273</v>
      </c>
      <c r="E6" s="52" t="s">
        <v>2</v>
      </c>
      <c r="F6" s="52" t="s">
        <v>6</v>
      </c>
      <c r="G6" s="52" t="s">
        <v>274</v>
      </c>
      <c r="H6" s="52" t="s">
        <v>7</v>
      </c>
      <c r="I6" s="52" t="s">
        <v>275</v>
      </c>
      <c r="J6" s="52" t="s">
        <v>3</v>
      </c>
      <c r="K6" s="52" t="s">
        <v>4</v>
      </c>
      <c r="L6" s="52"/>
      <c r="M6" s="5"/>
    </row>
    <row r="7" spans="1:13" s="7" customFormat="1" x14ac:dyDescent="0.2">
      <c r="A7" s="55"/>
      <c r="B7" s="55"/>
      <c r="C7" s="52"/>
      <c r="D7" s="52"/>
      <c r="E7" s="52"/>
      <c r="F7" s="52"/>
      <c r="G7" s="52"/>
      <c r="H7" s="52"/>
      <c r="I7" s="52"/>
      <c r="J7" s="52"/>
      <c r="K7" s="8" t="s">
        <v>8</v>
      </c>
      <c r="L7" s="8" t="s">
        <v>9</v>
      </c>
      <c r="M7" s="5"/>
    </row>
    <row r="8" spans="1:13" s="3" customFormat="1" ht="46.5" x14ac:dyDescent="0.2">
      <c r="A8" s="12">
        <v>1</v>
      </c>
      <c r="B8" s="13" t="s">
        <v>214</v>
      </c>
      <c r="C8" s="14">
        <v>177000</v>
      </c>
      <c r="D8" s="14">
        <v>177000</v>
      </c>
      <c r="E8" s="12" t="s">
        <v>278</v>
      </c>
      <c r="F8" s="3" t="s">
        <v>87</v>
      </c>
      <c r="G8" s="14">
        <v>177000</v>
      </c>
      <c r="H8" s="12" t="s">
        <v>87</v>
      </c>
      <c r="I8" s="14">
        <v>177000</v>
      </c>
      <c r="J8" s="12" t="s">
        <v>148</v>
      </c>
      <c r="K8" s="12" t="s">
        <v>215</v>
      </c>
      <c r="L8" s="15">
        <v>244200</v>
      </c>
    </row>
    <row r="9" spans="1:13" ht="46.5" x14ac:dyDescent="0.5">
      <c r="A9" s="12">
        <v>2</v>
      </c>
      <c r="B9" s="13" t="s">
        <v>216</v>
      </c>
      <c r="C9" s="14">
        <v>5700</v>
      </c>
      <c r="D9" s="14">
        <v>5700</v>
      </c>
      <c r="E9" s="12" t="s">
        <v>278</v>
      </c>
      <c r="F9" s="12" t="s">
        <v>218</v>
      </c>
      <c r="G9" s="14">
        <v>5700</v>
      </c>
      <c r="H9" s="12" t="s">
        <v>218</v>
      </c>
      <c r="I9" s="14">
        <v>5700</v>
      </c>
      <c r="J9" s="12" t="s">
        <v>148</v>
      </c>
      <c r="K9" s="12" t="s">
        <v>217</v>
      </c>
      <c r="L9" s="15">
        <v>244202</v>
      </c>
    </row>
    <row r="10" spans="1:13" ht="46.5" x14ac:dyDescent="0.5">
      <c r="A10" s="12">
        <v>3</v>
      </c>
      <c r="B10" s="13" t="s">
        <v>219</v>
      </c>
      <c r="C10" s="14">
        <v>5800</v>
      </c>
      <c r="D10" s="14">
        <v>5800</v>
      </c>
      <c r="E10" s="12" t="s">
        <v>278</v>
      </c>
      <c r="F10" s="12" t="s">
        <v>221</v>
      </c>
      <c r="G10" s="14">
        <v>5800</v>
      </c>
      <c r="H10" s="12" t="s">
        <v>221</v>
      </c>
      <c r="I10" s="14">
        <v>5800</v>
      </c>
      <c r="J10" s="12" t="s">
        <v>148</v>
      </c>
      <c r="K10" s="12" t="s">
        <v>220</v>
      </c>
      <c r="L10" s="15">
        <v>244202</v>
      </c>
      <c r="M10" s="3"/>
    </row>
    <row r="11" spans="1:13" ht="46.5" x14ac:dyDescent="0.5">
      <c r="A11" s="12">
        <v>4</v>
      </c>
      <c r="B11" s="13" t="s">
        <v>222</v>
      </c>
      <c r="C11" s="14">
        <v>3960</v>
      </c>
      <c r="D11" s="14">
        <v>3960</v>
      </c>
      <c r="E11" s="12" t="s">
        <v>278</v>
      </c>
      <c r="F11" s="12" t="s">
        <v>223</v>
      </c>
      <c r="G11" s="14">
        <v>3960</v>
      </c>
      <c r="H11" s="12" t="s">
        <v>223</v>
      </c>
      <c r="I11" s="14">
        <v>3960</v>
      </c>
      <c r="J11" s="12" t="s">
        <v>148</v>
      </c>
      <c r="K11" s="12" t="s">
        <v>94</v>
      </c>
      <c r="L11" s="15">
        <v>244202</v>
      </c>
    </row>
    <row r="12" spans="1:13" ht="46.5" x14ac:dyDescent="0.5">
      <c r="A12" s="12">
        <v>5</v>
      </c>
      <c r="B12" s="13" t="s">
        <v>224</v>
      </c>
      <c r="C12" s="14">
        <v>3320</v>
      </c>
      <c r="D12" s="14">
        <v>3320</v>
      </c>
      <c r="E12" s="12" t="s">
        <v>278</v>
      </c>
      <c r="F12" s="12" t="s">
        <v>225</v>
      </c>
      <c r="G12" s="14">
        <v>3320</v>
      </c>
      <c r="H12" s="12" t="s">
        <v>225</v>
      </c>
      <c r="I12" s="14">
        <v>3320</v>
      </c>
      <c r="J12" s="12" t="s">
        <v>148</v>
      </c>
      <c r="K12" s="12" t="s">
        <v>226</v>
      </c>
      <c r="L12" s="15">
        <v>244202</v>
      </c>
    </row>
    <row r="13" spans="1:13" ht="46.5" x14ac:dyDescent="0.5">
      <c r="A13" s="12">
        <v>6</v>
      </c>
      <c r="B13" s="13" t="s">
        <v>227</v>
      </c>
      <c r="C13" s="14">
        <v>5800</v>
      </c>
      <c r="D13" s="14">
        <v>5800</v>
      </c>
      <c r="E13" s="12" t="s">
        <v>278</v>
      </c>
      <c r="F13" s="12" t="s">
        <v>61</v>
      </c>
      <c r="G13" s="14">
        <v>5800</v>
      </c>
      <c r="H13" s="12" t="s">
        <v>61</v>
      </c>
      <c r="I13" s="14">
        <v>5800</v>
      </c>
      <c r="J13" s="12" t="s">
        <v>148</v>
      </c>
      <c r="K13" s="12" t="s">
        <v>228</v>
      </c>
      <c r="L13" s="15">
        <v>244202</v>
      </c>
    </row>
    <row r="14" spans="1:13" ht="46.5" x14ac:dyDescent="0.5">
      <c r="A14" s="12">
        <v>7</v>
      </c>
      <c r="B14" s="13" t="s">
        <v>229</v>
      </c>
      <c r="C14" s="14">
        <v>6800</v>
      </c>
      <c r="D14" s="14">
        <v>6800</v>
      </c>
      <c r="E14" s="12" t="s">
        <v>278</v>
      </c>
      <c r="F14" s="12" t="s">
        <v>140</v>
      </c>
      <c r="G14" s="14">
        <v>6800</v>
      </c>
      <c r="H14" s="12" t="s">
        <v>140</v>
      </c>
      <c r="I14" s="14">
        <v>6800</v>
      </c>
      <c r="J14" s="12" t="s">
        <v>148</v>
      </c>
      <c r="K14" s="12" t="s">
        <v>230</v>
      </c>
      <c r="L14" s="15">
        <v>244202</v>
      </c>
    </row>
    <row r="15" spans="1:13" ht="46.5" x14ac:dyDescent="0.5">
      <c r="A15" s="12">
        <v>8</v>
      </c>
      <c r="B15" s="13" t="s">
        <v>231</v>
      </c>
      <c r="C15" s="25">
        <v>4748.53</v>
      </c>
      <c r="D15" s="25">
        <v>4748.53</v>
      </c>
      <c r="E15" s="12" t="s">
        <v>278</v>
      </c>
      <c r="F15" s="12" t="s">
        <v>232</v>
      </c>
      <c r="G15" s="25">
        <v>4748.53</v>
      </c>
      <c r="H15" s="12" t="s">
        <v>232</v>
      </c>
      <c r="I15" s="25">
        <v>4748.53</v>
      </c>
      <c r="J15" s="12" t="s">
        <v>148</v>
      </c>
      <c r="K15" s="12" t="s">
        <v>233</v>
      </c>
      <c r="L15" s="15">
        <v>244203</v>
      </c>
    </row>
    <row r="16" spans="1:13" ht="46.5" x14ac:dyDescent="0.5">
      <c r="A16" s="12">
        <v>9</v>
      </c>
      <c r="B16" s="13" t="s">
        <v>234</v>
      </c>
      <c r="C16" s="25">
        <v>97912.29</v>
      </c>
      <c r="D16" s="14">
        <v>6200</v>
      </c>
      <c r="E16" s="12" t="s">
        <v>278</v>
      </c>
      <c r="F16" s="12" t="s">
        <v>140</v>
      </c>
      <c r="G16" s="14">
        <v>6200</v>
      </c>
      <c r="H16" s="12" t="s">
        <v>140</v>
      </c>
      <c r="I16" s="14">
        <v>6200</v>
      </c>
      <c r="J16" s="12" t="s">
        <v>148</v>
      </c>
      <c r="K16" s="12" t="s">
        <v>235</v>
      </c>
      <c r="L16" s="15">
        <v>244210</v>
      </c>
    </row>
    <row r="17" spans="1:12" ht="46.5" x14ac:dyDescent="0.5">
      <c r="A17" s="12">
        <v>10</v>
      </c>
      <c r="B17" s="13" t="s">
        <v>236</v>
      </c>
      <c r="C17" s="14">
        <v>14900</v>
      </c>
      <c r="D17" s="14">
        <v>14900</v>
      </c>
      <c r="E17" s="12" t="s">
        <v>278</v>
      </c>
      <c r="F17" s="12" t="s">
        <v>113</v>
      </c>
      <c r="G17" s="14">
        <v>14900</v>
      </c>
      <c r="H17" s="12" t="s">
        <v>113</v>
      </c>
      <c r="I17" s="14">
        <v>14900</v>
      </c>
      <c r="J17" s="12" t="s">
        <v>148</v>
      </c>
      <c r="K17" s="12" t="s">
        <v>237</v>
      </c>
      <c r="L17" s="15">
        <v>244211</v>
      </c>
    </row>
    <row r="18" spans="1:12" ht="46.5" x14ac:dyDescent="0.5">
      <c r="A18" s="12">
        <v>11</v>
      </c>
      <c r="B18" s="13" t="s">
        <v>238</v>
      </c>
      <c r="C18" s="14">
        <v>90000</v>
      </c>
      <c r="D18" s="14">
        <v>44750</v>
      </c>
      <c r="E18" s="12" t="s">
        <v>278</v>
      </c>
      <c r="F18" s="12" t="s">
        <v>239</v>
      </c>
      <c r="G18" s="14">
        <v>44750</v>
      </c>
      <c r="H18" s="12" t="s">
        <v>239</v>
      </c>
      <c r="I18" s="14">
        <v>44750</v>
      </c>
      <c r="J18" s="12" t="s">
        <v>148</v>
      </c>
      <c r="K18" s="12" t="s">
        <v>240</v>
      </c>
      <c r="L18" s="15">
        <v>244211</v>
      </c>
    </row>
    <row r="19" spans="1:12" ht="46.5" x14ac:dyDescent="0.5">
      <c r="A19" s="12">
        <v>12</v>
      </c>
      <c r="B19" s="13" t="s">
        <v>241</v>
      </c>
      <c r="C19" s="25">
        <v>97726.29</v>
      </c>
      <c r="D19" s="14">
        <v>15050</v>
      </c>
      <c r="E19" s="12" t="s">
        <v>278</v>
      </c>
      <c r="F19" s="12" t="s">
        <v>242</v>
      </c>
      <c r="G19" s="14">
        <v>15050</v>
      </c>
      <c r="H19" s="12" t="s">
        <v>242</v>
      </c>
      <c r="I19" s="14">
        <v>15050</v>
      </c>
      <c r="J19" s="12" t="s">
        <v>148</v>
      </c>
      <c r="K19" s="12" t="s">
        <v>243</v>
      </c>
      <c r="L19" s="15">
        <v>244215</v>
      </c>
    </row>
    <row r="20" spans="1:12" ht="49.5" customHeight="1" x14ac:dyDescent="0.5">
      <c r="A20" s="69">
        <v>13</v>
      </c>
      <c r="B20" s="60" t="s">
        <v>244</v>
      </c>
      <c r="C20" s="57">
        <v>844000</v>
      </c>
      <c r="D20" s="57">
        <v>844000</v>
      </c>
      <c r="E20" s="69" t="s">
        <v>285</v>
      </c>
      <c r="F20" s="12" t="s">
        <v>87</v>
      </c>
      <c r="G20" s="14">
        <v>817000</v>
      </c>
      <c r="H20" s="69" t="s">
        <v>87</v>
      </c>
      <c r="I20" s="57">
        <v>817000</v>
      </c>
      <c r="J20" s="69" t="s">
        <v>291</v>
      </c>
      <c r="K20" s="69" t="s">
        <v>245</v>
      </c>
      <c r="L20" s="72">
        <v>244216</v>
      </c>
    </row>
    <row r="21" spans="1:12" ht="49.5" customHeight="1" x14ac:dyDescent="0.5">
      <c r="A21" s="71"/>
      <c r="B21" s="62"/>
      <c r="C21" s="59"/>
      <c r="D21" s="59"/>
      <c r="E21" s="71"/>
      <c r="F21" s="12" t="s">
        <v>263</v>
      </c>
      <c r="G21" s="14">
        <v>844000</v>
      </c>
      <c r="H21" s="71"/>
      <c r="I21" s="59"/>
      <c r="J21" s="71"/>
      <c r="K21" s="71"/>
      <c r="L21" s="74"/>
    </row>
    <row r="22" spans="1:12" ht="46.5" x14ac:dyDescent="0.5">
      <c r="A22" s="12">
        <v>14</v>
      </c>
      <c r="B22" s="13" t="s">
        <v>246</v>
      </c>
      <c r="C22" s="14">
        <v>50000</v>
      </c>
      <c r="D22" s="14">
        <v>1989</v>
      </c>
      <c r="E22" s="12" t="s">
        <v>278</v>
      </c>
      <c r="F22" s="12" t="s">
        <v>247</v>
      </c>
      <c r="G22" s="14">
        <v>1989</v>
      </c>
      <c r="H22" s="12" t="s">
        <v>247</v>
      </c>
      <c r="I22" s="14">
        <v>1989</v>
      </c>
      <c r="J22" s="12" t="s">
        <v>148</v>
      </c>
      <c r="K22" s="12" t="s">
        <v>95</v>
      </c>
      <c r="L22" s="15">
        <v>244217</v>
      </c>
    </row>
    <row r="23" spans="1:12" ht="46.5" x14ac:dyDescent="0.5">
      <c r="A23" s="12">
        <v>15</v>
      </c>
      <c r="B23" s="13" t="s">
        <v>248</v>
      </c>
      <c r="C23" s="14">
        <v>50000</v>
      </c>
      <c r="D23" s="14">
        <v>40000</v>
      </c>
      <c r="E23" s="12" t="s">
        <v>278</v>
      </c>
      <c r="F23" s="12" t="s">
        <v>286</v>
      </c>
      <c r="G23" s="14">
        <v>40000</v>
      </c>
      <c r="H23" s="12" t="s">
        <v>249</v>
      </c>
      <c r="I23" s="14">
        <v>40000</v>
      </c>
      <c r="J23" s="12" t="s">
        <v>148</v>
      </c>
      <c r="K23" s="12" t="s">
        <v>250</v>
      </c>
      <c r="L23" s="15">
        <v>244221</v>
      </c>
    </row>
    <row r="24" spans="1:12" ht="46.5" x14ac:dyDescent="0.5">
      <c r="A24" s="12">
        <v>16</v>
      </c>
      <c r="B24" s="13" t="s">
        <v>238</v>
      </c>
      <c r="C24" s="14">
        <v>50000</v>
      </c>
      <c r="D24" s="14">
        <v>46500</v>
      </c>
      <c r="E24" s="12" t="s">
        <v>278</v>
      </c>
      <c r="F24" s="12" t="s">
        <v>251</v>
      </c>
      <c r="G24" s="14">
        <v>46500</v>
      </c>
      <c r="H24" s="12" t="s">
        <v>251</v>
      </c>
      <c r="I24" s="14">
        <v>46500</v>
      </c>
      <c r="J24" s="12" t="s">
        <v>148</v>
      </c>
      <c r="K24" s="12" t="s">
        <v>252</v>
      </c>
      <c r="L24" s="15">
        <v>244224</v>
      </c>
    </row>
    <row r="25" spans="1:12" ht="30" customHeight="1" x14ac:dyDescent="0.5">
      <c r="A25" s="69">
        <v>17</v>
      </c>
      <c r="B25" s="60" t="s">
        <v>253</v>
      </c>
      <c r="C25" s="57">
        <v>1001000</v>
      </c>
      <c r="D25" s="66">
        <v>994599.41</v>
      </c>
      <c r="E25" s="69" t="s">
        <v>285</v>
      </c>
      <c r="F25" s="12" t="s">
        <v>86</v>
      </c>
      <c r="G25" s="14">
        <v>988000</v>
      </c>
      <c r="H25" s="69" t="s">
        <v>87</v>
      </c>
      <c r="I25" s="57">
        <v>988000</v>
      </c>
      <c r="J25" s="69" t="s">
        <v>291</v>
      </c>
      <c r="K25" s="69" t="s">
        <v>254</v>
      </c>
      <c r="L25" s="72">
        <v>244225</v>
      </c>
    </row>
    <row r="26" spans="1:12" ht="30" customHeight="1" x14ac:dyDescent="0.5">
      <c r="A26" s="70"/>
      <c r="B26" s="61"/>
      <c r="C26" s="58"/>
      <c r="D26" s="67"/>
      <c r="E26" s="70"/>
      <c r="F26" s="12" t="s">
        <v>263</v>
      </c>
      <c r="G26" s="14">
        <v>994000</v>
      </c>
      <c r="H26" s="70"/>
      <c r="I26" s="58"/>
      <c r="J26" s="70"/>
      <c r="K26" s="70"/>
      <c r="L26" s="73"/>
    </row>
    <row r="27" spans="1:12" ht="30" customHeight="1" x14ac:dyDescent="0.5">
      <c r="A27" s="70"/>
      <c r="B27" s="61"/>
      <c r="C27" s="58"/>
      <c r="D27" s="67"/>
      <c r="E27" s="70"/>
      <c r="F27" s="12" t="s">
        <v>261</v>
      </c>
      <c r="G27" s="14">
        <v>994500</v>
      </c>
      <c r="H27" s="70"/>
      <c r="I27" s="58"/>
      <c r="J27" s="70"/>
      <c r="K27" s="70"/>
      <c r="L27" s="73"/>
    </row>
    <row r="28" spans="1:12" ht="35.25" customHeight="1" x14ac:dyDescent="0.5">
      <c r="A28" s="71"/>
      <c r="B28" s="62"/>
      <c r="C28" s="59"/>
      <c r="D28" s="68"/>
      <c r="E28" s="71"/>
      <c r="F28" s="4" t="s">
        <v>262</v>
      </c>
      <c r="G28" s="14">
        <v>993500</v>
      </c>
      <c r="H28" s="71"/>
      <c r="I28" s="59"/>
      <c r="J28" s="71"/>
      <c r="K28" s="71"/>
      <c r="L28" s="74"/>
    </row>
    <row r="29" spans="1:12" x14ac:dyDescent="0.5">
      <c r="C29" s="38"/>
    </row>
    <row r="31" spans="1:12" x14ac:dyDescent="0.5">
      <c r="C31" s="38"/>
    </row>
  </sheetData>
  <mergeCells count="34">
    <mergeCell ref="A2:L2"/>
    <mergeCell ref="A3:L3"/>
    <mergeCell ref="A4:L4"/>
    <mergeCell ref="A6:A7"/>
    <mergeCell ref="B6:B7"/>
    <mergeCell ref="C6:C7"/>
    <mergeCell ref="D6:D7"/>
    <mergeCell ref="E6:E7"/>
    <mergeCell ref="J6:J7"/>
    <mergeCell ref="K6:L6"/>
    <mergeCell ref="F6:F7"/>
    <mergeCell ref="G6:G7"/>
    <mergeCell ref="H6:H7"/>
    <mergeCell ref="I6:I7"/>
    <mergeCell ref="A20:A21"/>
    <mergeCell ref="B20:B21"/>
    <mergeCell ref="C20:C21"/>
    <mergeCell ref="D20:D21"/>
    <mergeCell ref="E20:E21"/>
    <mergeCell ref="H20:H21"/>
    <mergeCell ref="I20:I21"/>
    <mergeCell ref="J20:J21"/>
    <mergeCell ref="K20:K21"/>
    <mergeCell ref="L20:L21"/>
    <mergeCell ref="L25:L28"/>
    <mergeCell ref="K25:K28"/>
    <mergeCell ref="J25:J28"/>
    <mergeCell ref="B25:B28"/>
    <mergeCell ref="A25:A28"/>
    <mergeCell ref="C25:C28"/>
    <mergeCell ref="D25:D28"/>
    <mergeCell ref="E25:E28"/>
    <mergeCell ref="I25:I28"/>
    <mergeCell ref="H25:H28"/>
  </mergeCells>
  <phoneticPr fontId="4" type="noConversion"/>
  <pageMargins left="0.7" right="0.7" top="0.75" bottom="0.75" header="0.3" footer="0.3"/>
  <pageSetup paperSize="9" scale="7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F902-0A49-44BA-B762-2819FC79DAAC}">
  <sheetPr>
    <pageSetUpPr fitToPage="1"/>
  </sheetPr>
  <dimension ref="A1:M12"/>
  <sheetViews>
    <sheetView workbookViewId="0">
      <selection activeCell="D16" sqref="D16"/>
    </sheetView>
  </sheetViews>
  <sheetFormatPr defaultRowHeight="23.25" x14ac:dyDescent="0.5"/>
  <cols>
    <col min="1" max="1" width="6.5" style="2" customWidth="1"/>
    <col min="2" max="2" width="37" style="2" customWidth="1"/>
    <col min="3" max="3" width="9.75" style="2" customWidth="1"/>
    <col min="4" max="4" width="8.75" style="2" customWidth="1"/>
    <col min="5" max="5" width="12.75" style="2" customWidth="1"/>
    <col min="6" max="6" width="18.25" style="2" customWidth="1"/>
    <col min="7" max="7" width="9.875" style="2" customWidth="1"/>
    <col min="8" max="8" width="18.125" style="2" customWidth="1"/>
    <col min="9" max="9" width="11.125" style="2" customWidth="1"/>
    <col min="10" max="10" width="16.75" style="2" customWidth="1"/>
    <col min="11" max="11" width="11.125" style="2" customWidth="1"/>
    <col min="12" max="12" width="11.875" style="2" customWidth="1"/>
    <col min="13" max="13" width="24" style="2" customWidth="1"/>
    <col min="14" max="16384" width="9" style="2"/>
  </cols>
  <sheetData>
    <row r="1" spans="1:13" s="6" customFormat="1" x14ac:dyDescent="0.5"/>
    <row r="2" spans="1:13" s="10" customFormat="1" ht="26.25" x14ac:dyDescent="0.55000000000000004">
      <c r="A2" s="53" t="s">
        <v>19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9"/>
    </row>
    <row r="3" spans="1:13" s="10" customFormat="1" ht="26.25" x14ac:dyDescent="0.55000000000000004">
      <c r="A3" s="53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9"/>
    </row>
    <row r="4" spans="1:13" s="10" customFormat="1" ht="26.25" x14ac:dyDescent="0.55000000000000004">
      <c r="A4" s="53" t="s">
        <v>255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9"/>
    </row>
    <row r="6" spans="1:13" s="7" customFormat="1" ht="50.25" customHeight="1" x14ac:dyDescent="0.2">
      <c r="A6" s="52" t="s">
        <v>0</v>
      </c>
      <c r="B6" s="54" t="s">
        <v>1</v>
      </c>
      <c r="C6" s="52" t="s">
        <v>272</v>
      </c>
      <c r="D6" s="52" t="s">
        <v>273</v>
      </c>
      <c r="E6" s="52" t="s">
        <v>2</v>
      </c>
      <c r="F6" s="52" t="s">
        <v>6</v>
      </c>
      <c r="G6" s="52" t="s">
        <v>274</v>
      </c>
      <c r="H6" s="52" t="s">
        <v>7</v>
      </c>
      <c r="I6" s="52" t="s">
        <v>275</v>
      </c>
      <c r="J6" s="52" t="s">
        <v>3</v>
      </c>
      <c r="K6" s="52" t="s">
        <v>4</v>
      </c>
      <c r="L6" s="52"/>
      <c r="M6" s="5"/>
    </row>
    <row r="7" spans="1:13" s="7" customFormat="1" x14ac:dyDescent="0.2">
      <c r="A7" s="52"/>
      <c r="B7" s="55"/>
      <c r="C7" s="52"/>
      <c r="D7" s="52"/>
      <c r="E7" s="52"/>
      <c r="F7" s="52"/>
      <c r="G7" s="52"/>
      <c r="H7" s="52"/>
      <c r="I7" s="52"/>
      <c r="J7" s="52"/>
      <c r="K7" s="8" t="s">
        <v>8</v>
      </c>
      <c r="L7" s="8" t="s">
        <v>9</v>
      </c>
      <c r="M7" s="5"/>
    </row>
    <row r="8" spans="1:13" s="1" customFormat="1" ht="32.25" customHeight="1" x14ac:dyDescent="0.2">
      <c r="A8" s="75">
        <v>1</v>
      </c>
      <c r="B8" s="76" t="s">
        <v>256</v>
      </c>
      <c r="C8" s="79">
        <v>947000</v>
      </c>
      <c r="D8" s="79">
        <v>947000</v>
      </c>
      <c r="E8" s="63" t="s">
        <v>285</v>
      </c>
      <c r="F8" s="35" t="s">
        <v>259</v>
      </c>
      <c r="G8" s="26">
        <v>940000</v>
      </c>
      <c r="H8" s="69" t="s">
        <v>86</v>
      </c>
      <c r="I8" s="79">
        <v>940000</v>
      </c>
      <c r="J8" s="63" t="s">
        <v>291</v>
      </c>
      <c r="K8" s="63" t="s">
        <v>257</v>
      </c>
      <c r="L8" s="82">
        <v>244205</v>
      </c>
      <c r="M8" s="3"/>
    </row>
    <row r="9" spans="1:13" s="3" customFormat="1" ht="27" customHeight="1" x14ac:dyDescent="0.2">
      <c r="A9" s="75"/>
      <c r="B9" s="77"/>
      <c r="C9" s="80"/>
      <c r="D9" s="80"/>
      <c r="E9" s="64"/>
      <c r="F9" s="12" t="s">
        <v>87</v>
      </c>
      <c r="G9" s="14">
        <v>940000</v>
      </c>
      <c r="H9" s="70"/>
      <c r="I9" s="80"/>
      <c r="J9" s="64"/>
      <c r="K9" s="64"/>
      <c r="L9" s="83"/>
    </row>
    <row r="10" spans="1:13" ht="39" customHeight="1" x14ac:dyDescent="0.5">
      <c r="A10" s="75"/>
      <c r="B10" s="77"/>
      <c r="C10" s="80"/>
      <c r="D10" s="80"/>
      <c r="E10" s="64"/>
      <c r="F10" s="12" t="s">
        <v>262</v>
      </c>
      <c r="G10" s="14">
        <v>944000</v>
      </c>
      <c r="H10" s="70"/>
      <c r="I10" s="80"/>
      <c r="J10" s="64"/>
      <c r="K10" s="64"/>
      <c r="L10" s="83"/>
    </row>
    <row r="11" spans="1:13" ht="42.75" customHeight="1" x14ac:dyDescent="0.5">
      <c r="A11" s="75"/>
      <c r="B11" s="78"/>
      <c r="C11" s="81"/>
      <c r="D11" s="81"/>
      <c r="E11" s="65"/>
      <c r="F11" s="12" t="s">
        <v>293</v>
      </c>
      <c r="G11" s="14">
        <v>946000</v>
      </c>
      <c r="H11" s="71"/>
      <c r="I11" s="81"/>
      <c r="J11" s="65"/>
      <c r="K11" s="65"/>
      <c r="L11" s="84"/>
      <c r="M11" s="3"/>
    </row>
    <row r="12" spans="1:13" ht="46.5" x14ac:dyDescent="0.5">
      <c r="A12" s="11">
        <v>2</v>
      </c>
      <c r="B12" s="13" t="s">
        <v>258</v>
      </c>
      <c r="C12" s="14">
        <v>38910</v>
      </c>
      <c r="D12" s="14">
        <v>4420</v>
      </c>
      <c r="E12" s="12" t="s">
        <v>278</v>
      </c>
      <c r="F12" s="12" t="s">
        <v>247</v>
      </c>
      <c r="G12" s="14">
        <v>4400</v>
      </c>
      <c r="H12" s="11" t="s">
        <v>247</v>
      </c>
      <c r="I12" s="14">
        <v>4400</v>
      </c>
      <c r="J12" s="27" t="s">
        <v>148</v>
      </c>
      <c r="K12" s="11" t="s">
        <v>260</v>
      </c>
      <c r="L12" s="34">
        <v>244250</v>
      </c>
    </row>
  </sheetData>
  <mergeCells count="24">
    <mergeCell ref="H8:H11"/>
    <mergeCell ref="I8:I11"/>
    <mergeCell ref="J8:J11"/>
    <mergeCell ref="K8:K11"/>
    <mergeCell ref="L8:L11"/>
    <mergeCell ref="A8:A11"/>
    <mergeCell ref="B8:B11"/>
    <mergeCell ref="C8:C11"/>
    <mergeCell ref="D8:D11"/>
    <mergeCell ref="E8:E11"/>
    <mergeCell ref="A2:L2"/>
    <mergeCell ref="A3:L3"/>
    <mergeCell ref="A4:L4"/>
    <mergeCell ref="A6:A7"/>
    <mergeCell ref="B6:B7"/>
    <mergeCell ref="C6:C7"/>
    <mergeCell ref="D6:D7"/>
    <mergeCell ref="E6:E7"/>
    <mergeCell ref="J6:J7"/>
    <mergeCell ref="K6:L6"/>
    <mergeCell ref="G6:G7"/>
    <mergeCell ref="F6:F7"/>
    <mergeCell ref="H6:H7"/>
    <mergeCell ref="I6:I7"/>
  </mergeCells>
  <phoneticPr fontId="4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สรุปผล</vt:lpstr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2026-06-25T08:29:35Z</cp:lastPrinted>
  <dcterms:created xsi:type="dcterms:W3CDTF">2026-06-17T06:51:06Z</dcterms:created>
  <dcterms:modified xsi:type="dcterms:W3CDTF">2026-06-25T08:41:18Z</dcterms:modified>
</cp:coreProperties>
</file>